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10035" tabRatio="492" activeTab="0"/>
  </bookViews>
  <sheets>
    <sheet name="характеристика" sheetId="1" r:id="rId1"/>
  </sheets>
  <definedNames>
    <definedName name="_xlnm.Print_Area" localSheetId="0">'характеристика'!$A$1:$BW$6</definedName>
  </definedNames>
  <calcPr fullCalcOnLoad="1"/>
</workbook>
</file>

<file path=xl/sharedStrings.xml><?xml version="1.0" encoding="utf-8"?>
<sst xmlns="http://schemas.openxmlformats.org/spreadsheetml/2006/main" count="693" uniqueCount="132">
  <si>
    <t>г. Краснотурьинск, ул. Максима Горького, д. 7</t>
  </si>
  <si>
    <t>г. Краснотурьинск, ул. Микова, д.  53</t>
  </si>
  <si>
    <t>г. Краснотурьинск, ул. Октябрьская, д. 52</t>
  </si>
  <si>
    <t>г. Краснотурьинск, ул. Октябрьская, д.  54</t>
  </si>
  <si>
    <t>г. Краснотурьинск, ул. Октябрьская, д. 59</t>
  </si>
  <si>
    <t>г. Краснотурьинск, ул. Октябрьская, д. 71</t>
  </si>
  <si>
    <t>г. Краснотурьинск, ул. Октябрьская, д.  73</t>
  </si>
  <si>
    <t>г. Краснотурьинск, ул. Парковая, д. 12</t>
  </si>
  <si>
    <t>г. Краснотурьинск, ул.  Парковая, д. 14</t>
  </si>
  <si>
    <t>г. Краснотурьинск, ул.  Попова, д. 71</t>
  </si>
  <si>
    <t>г. Краснотурьинск, ул.  Чапаева, д.  21</t>
  </si>
  <si>
    <t>г. Краснотурьинск, ул.  Чапаева,  д. 23</t>
  </si>
  <si>
    <t>г. Краснотурьинск, ул.  Чкалова, д. 28</t>
  </si>
  <si>
    <t>0</t>
  </si>
  <si>
    <t xml:space="preserve"> 2-70-1</t>
  </si>
  <si>
    <t xml:space="preserve"> 66:50:0525001:8</t>
  </si>
  <si>
    <t>алюмин</t>
  </si>
  <si>
    <t>рулонный</t>
  </si>
  <si>
    <t xml:space="preserve"> 2-70-3</t>
  </si>
  <si>
    <t xml:space="preserve"> 66:50:0525001:7</t>
  </si>
  <si>
    <t>кирп.</t>
  </si>
  <si>
    <t xml:space="preserve"> 2-8-14</t>
  </si>
  <si>
    <t xml:space="preserve"> 66:50:0517006:9; 66:50:0517006:30</t>
  </si>
  <si>
    <t xml:space="preserve"> 2-110-5</t>
  </si>
  <si>
    <t xml:space="preserve"> 66:50:0525006:19</t>
  </si>
  <si>
    <t xml:space="preserve"> 2-110-6</t>
  </si>
  <si>
    <t xml:space="preserve"> 66:50:0525006:12</t>
  </si>
  <si>
    <t xml:space="preserve"> 7/8/9</t>
  </si>
  <si>
    <t xml:space="preserve"> 2-110-7</t>
  </si>
  <si>
    <t xml:space="preserve"> 66:50:0525006:20</t>
  </si>
  <si>
    <t xml:space="preserve"> 4/7</t>
  </si>
  <si>
    <t xml:space="preserve"> 2-88-9</t>
  </si>
  <si>
    <t xml:space="preserve"> 66:50:0522003:8</t>
  </si>
  <si>
    <t>2</t>
  </si>
  <si>
    <t>2524\04\36-01</t>
  </si>
  <si>
    <t xml:space="preserve"> 66:50:0523021:52</t>
  </si>
  <si>
    <t xml:space="preserve"> 2-40-12</t>
  </si>
  <si>
    <t xml:space="preserve"> 66:50:0520009:37</t>
  </si>
  <si>
    <t>м.череп.</t>
  </si>
  <si>
    <t xml:space="preserve"> 2-70-2</t>
  </si>
  <si>
    <t xml:space="preserve"> 66:50:0525001:1</t>
  </si>
  <si>
    <t xml:space="preserve"> 2-71-1</t>
  </si>
  <si>
    <t xml:space="preserve"> 66:50:0525001:6</t>
  </si>
  <si>
    <t>медн</t>
  </si>
  <si>
    <t xml:space="preserve"> 1-60-27</t>
  </si>
  <si>
    <t xml:space="preserve"> 66:50:0510026:29</t>
  </si>
  <si>
    <t xml:space="preserve"> 1-60-3</t>
  </si>
  <si>
    <t xml:space="preserve"> 66:50:0510026:30</t>
  </si>
  <si>
    <t>1233\02\36-02</t>
  </si>
  <si>
    <t xml:space="preserve"> 66:50:0510026:99</t>
  </si>
  <si>
    <t>ПВХ</t>
  </si>
  <si>
    <t>пластик</t>
  </si>
  <si>
    <t>сайдинг</t>
  </si>
  <si>
    <t>профлист</t>
  </si>
  <si>
    <t>пенобл.</t>
  </si>
  <si>
    <t xml:space="preserve"> 2-203-1</t>
  </si>
  <si>
    <t xml:space="preserve"> 66:50:0512010:4</t>
  </si>
  <si>
    <t xml:space="preserve"> 2-203-2</t>
  </si>
  <si>
    <t xml:space="preserve"> 66:50:0512010:3</t>
  </si>
  <si>
    <t xml:space="preserve"> 2-203-3</t>
  </si>
  <si>
    <t xml:space="preserve"> 66:50:0512010:2</t>
  </si>
  <si>
    <t xml:space="preserve"> 2-41-8</t>
  </si>
  <si>
    <t xml:space="preserve"> 66:50:0522002:16</t>
  </si>
  <si>
    <t xml:space="preserve"> 2-116-4</t>
  </si>
  <si>
    <t xml:space="preserve"> 66:50:0522007:21</t>
  </si>
  <si>
    <t xml:space="preserve"> 2-116-3</t>
  </si>
  <si>
    <t xml:space="preserve"> 66:50:0522007:19</t>
  </si>
  <si>
    <t xml:space="preserve"> 2-116-2</t>
  </si>
  <si>
    <t xml:space="preserve"> 66:50:0522007:20</t>
  </si>
  <si>
    <t>г. Краснотурьинск, ул.  Парковая, д. 13</t>
  </si>
  <si>
    <t>№ п/п</t>
  </si>
  <si>
    <t>Инженерное оборудование</t>
  </si>
  <si>
    <t>теплоснабжение</t>
  </si>
  <si>
    <t>холодное водоснабжение</t>
  </si>
  <si>
    <t xml:space="preserve">наличие общедомового прибора учета </t>
  </si>
  <si>
    <t>горячее водоснабжение</t>
  </si>
  <si>
    <t>газоснабжение</t>
  </si>
  <si>
    <t>водоотведение</t>
  </si>
  <si>
    <t>Общие сведения о многоквартирном доме</t>
  </si>
  <si>
    <t>Этажность</t>
  </si>
  <si>
    <t>Кадастровый номер земельного участка</t>
  </si>
  <si>
    <t>Общая площадь жилого дома, кв. м</t>
  </si>
  <si>
    <t>Площадь жилых помещений, кв. м</t>
  </si>
  <si>
    <t xml:space="preserve">Площадь нежилых помещений, кв. м </t>
  </si>
  <si>
    <t>материал</t>
  </si>
  <si>
    <t>электроснабжение</t>
  </si>
  <si>
    <t>Конструктивные элементы жилого дома</t>
  </si>
  <si>
    <t xml:space="preserve">Финансово-платежная дисциплина собственников помещений в многоквартирном доме </t>
  </si>
  <si>
    <t>Год постройки</t>
  </si>
  <si>
    <t>фундамент</t>
  </si>
  <si>
    <t>кровля</t>
  </si>
  <si>
    <t>подвальные  помещения</t>
  </si>
  <si>
    <t>Способ управления многоквартирным домом</t>
  </si>
  <si>
    <t>Способ формирования фонда капитального ремонта с указанием владельца специального счета, если открыт специальный счет</t>
  </si>
  <si>
    <t>вентиляция</t>
  </si>
  <si>
    <t>система мусороудаления</t>
  </si>
  <si>
    <t>система дымоудаления</t>
  </si>
  <si>
    <t>система противопожарной автоматики</t>
  </si>
  <si>
    <t>лестничные марши и лестничные площадки</t>
  </si>
  <si>
    <t>несущие и ненесущие стены</t>
  </si>
  <si>
    <t>перекрытия</t>
  </si>
  <si>
    <t>крыльца и выходы из подвальных помещений</t>
  </si>
  <si>
    <t xml:space="preserve">Инвентарный номер дома, присвоенный БТИ </t>
  </si>
  <si>
    <t>Количество квартир в доме</t>
  </si>
  <si>
    <t>лифтовое оборудование</t>
  </si>
  <si>
    <t>фасад (в том числе балконы, лоджии и прочее)</t>
  </si>
  <si>
    <t>процент износа</t>
  </si>
  <si>
    <t>Адрес многоквартирного дома (далее - МКД)</t>
  </si>
  <si>
    <t>Реквизиты протокола общего собрания собственников помещений в многоквартирном доме о принятии решения о переносе срока проведения капитального ремонта на более поздний или более ранний срок по сравнению со сроком, установленным региональной программой капитального ремонта</t>
  </si>
  <si>
    <t>дата проведения последнего капитального ремонта</t>
  </si>
  <si>
    <t xml:space="preserve">Общий процент износа жилого дома </t>
  </si>
  <si>
    <t>количество лифтов</t>
  </si>
  <si>
    <t>УК</t>
  </si>
  <si>
    <t>сталь</t>
  </si>
  <si>
    <t>нет</t>
  </si>
  <si>
    <t>чугун</t>
  </si>
  <si>
    <t>кб</t>
  </si>
  <si>
    <t>ж/б</t>
  </si>
  <si>
    <t>шифер</t>
  </si>
  <si>
    <t>шб</t>
  </si>
  <si>
    <t>ТСЖ</t>
  </si>
  <si>
    <t>да</t>
  </si>
  <si>
    <t>н/д</t>
  </si>
  <si>
    <t>г.Краснотурьинск, ул. Клубная, д. 1</t>
  </si>
  <si>
    <t>г.Краснотурьинск, ул. Коммунальная, д.  35</t>
  </si>
  <si>
    <t>г. Краснотурьинск, ул. Ленина,  д. 3</t>
  </si>
  <si>
    <t>г. Краснотурьинск, ул. Ленина, д.  94</t>
  </si>
  <si>
    <t>г. Краснотурьинск, ул. Ленина, д . 96</t>
  </si>
  <si>
    <t>г. Краснотурьинск, ул. Ленина, д., 102</t>
  </si>
  <si>
    <t>г. Краснотурьинск, ул. Ленинского Комсомола, д.  27</t>
  </si>
  <si>
    <t>спецсчет</t>
  </si>
  <si>
    <t>Техническая характеристика инженерных систем и конструктивных элементов многоквартирных домов ООО УК "Коммунальный стандарт"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</si>
</sst>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"/>
    <numFmt numFmtId="187" formatCode="0.0000000"/>
    <numFmt numFmtId="188" formatCode="_-* #,##0_р_._-;\-* #,##0_р_._-;_-* &quot;-&quot;??_р_._-;_-@_-"/>
    <numFmt numFmtId="189" formatCode="#&quot; &quot;?/4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1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textRotation="90" wrapText="1"/>
    </xf>
    <xf numFmtId="49" fontId="2" fillId="33" borderId="0" xfId="0" applyNumberFormat="1" applyFont="1" applyFill="1" applyAlignment="1">
      <alignment horizontal="left" vertical="center" wrapText="1"/>
    </xf>
    <xf numFmtId="0" fontId="2" fillId="33" borderId="10" xfId="0" applyFont="1" applyFill="1" applyBorder="1" applyAlignment="1">
      <alignment vertical="center" textRotation="90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2" fillId="33" borderId="0" xfId="0" applyNumberFormat="1" applyFont="1" applyFill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7"/>
  <sheetViews>
    <sheetView tabSelected="1" zoomScale="105" zoomScaleNormal="105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4.421875" style="5" customWidth="1"/>
    <col min="2" max="2" width="22.421875" style="11" customWidth="1"/>
    <col min="3" max="3" width="5.140625" style="5" customWidth="1"/>
    <col min="4" max="4" width="4.28125" style="5" customWidth="1"/>
    <col min="5" max="5" width="9.421875" style="5" customWidth="1"/>
    <col min="6" max="6" width="11.7109375" style="5" customWidth="1"/>
    <col min="7" max="7" width="8.57421875" style="16" customWidth="1"/>
    <col min="8" max="8" width="9.28125" style="16" customWidth="1"/>
    <col min="9" max="9" width="5.00390625" style="5" customWidth="1"/>
    <col min="10" max="10" width="4.28125" style="5" customWidth="1"/>
    <col min="11" max="11" width="5.140625" style="9" customWidth="1"/>
    <col min="12" max="12" width="6.7109375" style="9" customWidth="1"/>
    <col min="13" max="13" width="7.7109375" style="9" customWidth="1"/>
    <col min="14" max="14" width="5.7109375" style="9" customWidth="1"/>
    <col min="15" max="15" width="6.28125" style="9" customWidth="1"/>
    <col min="16" max="16" width="6.00390625" style="5" customWidth="1"/>
    <col min="17" max="17" width="5.8515625" style="5" customWidth="1"/>
    <col min="18" max="18" width="5.8515625" style="3" customWidth="1"/>
    <col min="19" max="19" width="5.57421875" style="9" customWidth="1"/>
    <col min="20" max="20" width="6.7109375" style="5" customWidth="1"/>
    <col min="21" max="21" width="5.57421875" style="5" customWidth="1"/>
    <col min="22" max="22" width="6.57421875" style="9" customWidth="1"/>
    <col min="23" max="23" width="6.00390625" style="9" customWidth="1"/>
    <col min="24" max="24" width="7.7109375" style="5" customWidth="1"/>
    <col min="25" max="25" width="5.57421875" style="5" customWidth="1"/>
    <col min="26" max="26" width="7.57421875" style="9" customWidth="1"/>
    <col min="27" max="27" width="5.7109375" style="9" customWidth="1"/>
    <col min="28" max="28" width="7.00390625" style="5" customWidth="1"/>
    <col min="29" max="29" width="5.140625" style="5" customWidth="1"/>
    <col min="30" max="30" width="6.421875" style="9" customWidth="1"/>
    <col min="31" max="31" width="6.00390625" style="9" customWidth="1"/>
    <col min="32" max="32" width="6.00390625" style="5" customWidth="1"/>
    <col min="33" max="33" width="4.140625" style="5" customWidth="1"/>
    <col min="34" max="34" width="6.8515625" style="9" customWidth="1"/>
    <col min="35" max="35" width="6.7109375" style="5" customWidth="1"/>
    <col min="36" max="36" width="5.421875" style="5" customWidth="1"/>
    <col min="37" max="37" width="7.00390625" style="9" customWidth="1"/>
    <col min="38" max="39" width="7.00390625" style="5" customWidth="1"/>
    <col min="40" max="40" width="7.28125" style="9" customWidth="1"/>
    <col min="41" max="41" width="7.8515625" style="5" customWidth="1"/>
    <col min="42" max="42" width="8.140625" style="5" customWidth="1"/>
    <col min="43" max="43" width="7.140625" style="9" customWidth="1"/>
    <col min="44" max="44" width="7.8515625" style="5" customWidth="1"/>
    <col min="45" max="45" width="5.8515625" style="5" customWidth="1"/>
    <col min="46" max="46" width="8.28125" style="9" customWidth="1"/>
    <col min="47" max="47" width="6.28125" style="5" customWidth="1"/>
    <col min="48" max="48" width="6.8515625" style="5" customWidth="1"/>
    <col min="49" max="49" width="6.00390625" style="5" customWidth="1"/>
    <col min="50" max="50" width="6.28125" style="5" customWidth="1"/>
    <col min="51" max="51" width="5.00390625" style="5" customWidth="1"/>
    <col min="52" max="52" width="6.7109375" style="9" customWidth="1"/>
    <col min="53" max="53" width="5.57421875" style="5" customWidth="1"/>
    <col min="54" max="54" width="6.00390625" style="5" customWidth="1"/>
    <col min="55" max="55" width="6.00390625" style="9" customWidth="1"/>
    <col min="56" max="56" width="5.7109375" style="5" customWidth="1"/>
    <col min="57" max="57" width="5.421875" style="5" customWidth="1"/>
    <col min="58" max="58" width="8.00390625" style="9" customWidth="1"/>
    <col min="59" max="59" width="6.00390625" style="5" customWidth="1"/>
    <col min="60" max="60" width="6.7109375" style="5" customWidth="1"/>
    <col min="61" max="61" width="6.28125" style="9" customWidth="1"/>
    <col min="62" max="62" width="5.00390625" style="5" customWidth="1"/>
    <col min="63" max="63" width="5.7109375" style="5" customWidth="1"/>
    <col min="64" max="64" width="6.00390625" style="9" customWidth="1"/>
    <col min="65" max="65" width="5.8515625" style="5" customWidth="1"/>
    <col min="66" max="66" width="5.7109375" style="5" customWidth="1"/>
    <col min="67" max="67" width="6.140625" style="9" customWidth="1"/>
    <col min="68" max="68" width="8.8515625" style="5" customWidth="1"/>
    <col min="69" max="69" width="5.421875" style="5" customWidth="1"/>
    <col min="70" max="70" width="7.28125" style="3" customWidth="1"/>
    <col min="71" max="71" width="7.421875" style="5" customWidth="1"/>
    <col min="72" max="72" width="5.8515625" style="5" customWidth="1"/>
    <col min="73" max="74" width="5.00390625" style="5" customWidth="1"/>
    <col min="75" max="75" width="8.7109375" style="5" customWidth="1"/>
    <col min="76" max="16384" width="9.140625" style="1" customWidth="1"/>
  </cols>
  <sheetData>
    <row r="1" spans="1:75" ht="12.75">
      <c r="A1" s="24" t="s">
        <v>131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</row>
    <row r="2" spans="1:7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23.25" customHeight="1">
      <c r="A3" s="29" t="s">
        <v>70</v>
      </c>
      <c r="B3" s="21" t="s">
        <v>107</v>
      </c>
      <c r="C3" s="26" t="s">
        <v>78</v>
      </c>
      <c r="D3" s="27"/>
      <c r="E3" s="27"/>
      <c r="F3" s="27"/>
      <c r="G3" s="27"/>
      <c r="H3" s="27"/>
      <c r="I3" s="27"/>
      <c r="J3" s="27"/>
      <c r="K3" s="27"/>
      <c r="L3" s="27"/>
      <c r="M3" s="28"/>
      <c r="N3" s="26" t="s">
        <v>71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8"/>
      <c r="AZ3" s="26" t="s">
        <v>86</v>
      </c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8"/>
      <c r="BV3" s="23" t="s">
        <v>110</v>
      </c>
      <c r="BW3" s="23" t="s">
        <v>87</v>
      </c>
    </row>
    <row r="4" spans="1:75" ht="66.75" customHeight="1">
      <c r="A4" s="30"/>
      <c r="B4" s="22"/>
      <c r="C4" s="6" t="s">
        <v>88</v>
      </c>
      <c r="D4" s="6" t="s">
        <v>79</v>
      </c>
      <c r="E4" s="6" t="s">
        <v>102</v>
      </c>
      <c r="F4" s="6" t="s">
        <v>80</v>
      </c>
      <c r="G4" s="17" t="s">
        <v>81</v>
      </c>
      <c r="H4" s="17" t="s">
        <v>82</v>
      </c>
      <c r="I4" s="6" t="s">
        <v>83</v>
      </c>
      <c r="J4" s="6" t="s">
        <v>103</v>
      </c>
      <c r="K4" s="12" t="s">
        <v>108</v>
      </c>
      <c r="L4" s="8" t="s">
        <v>92</v>
      </c>
      <c r="M4" s="8" t="s">
        <v>93</v>
      </c>
      <c r="N4" s="20" t="s">
        <v>72</v>
      </c>
      <c r="O4" s="20"/>
      <c r="P4" s="20"/>
      <c r="Q4" s="20"/>
      <c r="R4" s="20" t="s">
        <v>75</v>
      </c>
      <c r="S4" s="20"/>
      <c r="T4" s="20"/>
      <c r="U4" s="20"/>
      <c r="V4" s="20" t="s">
        <v>73</v>
      </c>
      <c r="W4" s="20"/>
      <c r="X4" s="20"/>
      <c r="Y4" s="20"/>
      <c r="Z4" s="20" t="s">
        <v>85</v>
      </c>
      <c r="AA4" s="20"/>
      <c r="AB4" s="20"/>
      <c r="AC4" s="20"/>
      <c r="AD4" s="20" t="s">
        <v>76</v>
      </c>
      <c r="AE4" s="20"/>
      <c r="AF4" s="20"/>
      <c r="AG4" s="20"/>
      <c r="AH4" s="20" t="s">
        <v>97</v>
      </c>
      <c r="AI4" s="20"/>
      <c r="AJ4" s="20"/>
      <c r="AK4" s="20" t="s">
        <v>96</v>
      </c>
      <c r="AL4" s="20"/>
      <c r="AM4" s="20"/>
      <c r="AN4" s="20" t="s">
        <v>95</v>
      </c>
      <c r="AO4" s="20"/>
      <c r="AP4" s="20"/>
      <c r="AQ4" s="20" t="s">
        <v>94</v>
      </c>
      <c r="AR4" s="20"/>
      <c r="AS4" s="20"/>
      <c r="AT4" s="20" t="s">
        <v>77</v>
      </c>
      <c r="AU4" s="20"/>
      <c r="AV4" s="20"/>
      <c r="AW4" s="20" t="s">
        <v>104</v>
      </c>
      <c r="AX4" s="20"/>
      <c r="AY4" s="20"/>
      <c r="AZ4" s="19" t="s">
        <v>89</v>
      </c>
      <c r="BA4" s="19"/>
      <c r="BB4" s="19"/>
      <c r="BC4" s="20" t="s">
        <v>105</v>
      </c>
      <c r="BD4" s="20"/>
      <c r="BE4" s="20"/>
      <c r="BF4" s="20" t="s">
        <v>90</v>
      </c>
      <c r="BG4" s="20"/>
      <c r="BH4" s="20"/>
      <c r="BI4" s="20" t="s">
        <v>99</v>
      </c>
      <c r="BJ4" s="20"/>
      <c r="BK4" s="20"/>
      <c r="BL4" s="20" t="s">
        <v>100</v>
      </c>
      <c r="BM4" s="20"/>
      <c r="BN4" s="20"/>
      <c r="BO4" s="20" t="s">
        <v>91</v>
      </c>
      <c r="BP4" s="20"/>
      <c r="BQ4" s="20"/>
      <c r="BR4" s="20" t="s">
        <v>101</v>
      </c>
      <c r="BS4" s="20"/>
      <c r="BT4" s="20" t="s">
        <v>98</v>
      </c>
      <c r="BU4" s="20"/>
      <c r="BV4" s="23"/>
      <c r="BW4" s="23"/>
    </row>
    <row r="5" spans="1:75" ht="54" customHeight="1">
      <c r="A5" s="6"/>
      <c r="B5" s="1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8" t="s">
        <v>84</v>
      </c>
      <c r="O5" s="8" t="s">
        <v>74</v>
      </c>
      <c r="P5" s="6" t="s">
        <v>109</v>
      </c>
      <c r="Q5" s="8" t="s">
        <v>106</v>
      </c>
      <c r="R5" s="8" t="s">
        <v>84</v>
      </c>
      <c r="S5" s="8" t="s">
        <v>74</v>
      </c>
      <c r="T5" s="8" t="s">
        <v>109</v>
      </c>
      <c r="U5" s="8" t="s">
        <v>106</v>
      </c>
      <c r="V5" s="8" t="s">
        <v>84</v>
      </c>
      <c r="W5" s="8" t="s">
        <v>74</v>
      </c>
      <c r="X5" s="8" t="s">
        <v>109</v>
      </c>
      <c r="Y5" s="8" t="s">
        <v>106</v>
      </c>
      <c r="Z5" s="8" t="s">
        <v>84</v>
      </c>
      <c r="AA5" s="8" t="s">
        <v>74</v>
      </c>
      <c r="AB5" s="8" t="s">
        <v>109</v>
      </c>
      <c r="AC5" s="8" t="s">
        <v>106</v>
      </c>
      <c r="AD5" s="8" t="s">
        <v>84</v>
      </c>
      <c r="AE5" s="8" t="s">
        <v>74</v>
      </c>
      <c r="AF5" s="8" t="s">
        <v>109</v>
      </c>
      <c r="AG5" s="8" t="s">
        <v>106</v>
      </c>
      <c r="AH5" s="8" t="s">
        <v>74</v>
      </c>
      <c r="AI5" s="8" t="s">
        <v>109</v>
      </c>
      <c r="AJ5" s="8" t="s">
        <v>106</v>
      </c>
      <c r="AK5" s="8" t="s">
        <v>74</v>
      </c>
      <c r="AL5" s="8" t="s">
        <v>109</v>
      </c>
      <c r="AM5" s="8" t="s">
        <v>106</v>
      </c>
      <c r="AN5" s="8" t="s">
        <v>74</v>
      </c>
      <c r="AO5" s="8" t="s">
        <v>109</v>
      </c>
      <c r="AP5" s="8" t="s">
        <v>106</v>
      </c>
      <c r="AQ5" s="8" t="s">
        <v>74</v>
      </c>
      <c r="AR5" s="8" t="s">
        <v>109</v>
      </c>
      <c r="AS5" s="8" t="s">
        <v>106</v>
      </c>
      <c r="AT5" s="8" t="s">
        <v>84</v>
      </c>
      <c r="AU5" s="8" t="s">
        <v>109</v>
      </c>
      <c r="AV5" s="8" t="s">
        <v>106</v>
      </c>
      <c r="AW5" s="8" t="s">
        <v>111</v>
      </c>
      <c r="AX5" s="8" t="s">
        <v>109</v>
      </c>
      <c r="AY5" s="8" t="s">
        <v>106</v>
      </c>
      <c r="AZ5" s="8" t="s">
        <v>84</v>
      </c>
      <c r="BA5" s="8" t="s">
        <v>109</v>
      </c>
      <c r="BB5" s="8" t="s">
        <v>106</v>
      </c>
      <c r="BC5" s="8" t="s">
        <v>84</v>
      </c>
      <c r="BD5" s="8" t="s">
        <v>109</v>
      </c>
      <c r="BE5" s="8" t="s">
        <v>106</v>
      </c>
      <c r="BF5" s="8" t="s">
        <v>84</v>
      </c>
      <c r="BG5" s="8" t="s">
        <v>109</v>
      </c>
      <c r="BH5" s="8" t="s">
        <v>106</v>
      </c>
      <c r="BI5" s="8" t="s">
        <v>84</v>
      </c>
      <c r="BJ5" s="8" t="s">
        <v>109</v>
      </c>
      <c r="BK5" s="8" t="s">
        <v>106</v>
      </c>
      <c r="BL5" s="8" t="s">
        <v>84</v>
      </c>
      <c r="BM5" s="8" t="s">
        <v>109</v>
      </c>
      <c r="BN5" s="8" t="s">
        <v>106</v>
      </c>
      <c r="BO5" s="8" t="s">
        <v>84</v>
      </c>
      <c r="BP5" s="8" t="s">
        <v>109</v>
      </c>
      <c r="BQ5" s="8" t="s">
        <v>106</v>
      </c>
      <c r="BR5" s="8" t="s">
        <v>109</v>
      </c>
      <c r="BS5" s="8" t="s">
        <v>106</v>
      </c>
      <c r="BT5" s="8" t="s">
        <v>109</v>
      </c>
      <c r="BU5" s="8" t="s">
        <v>106</v>
      </c>
      <c r="BV5" s="23"/>
      <c r="BW5" s="23"/>
    </row>
    <row r="6" spans="1:75" s="5" customFormat="1" ht="12.75">
      <c r="A6" s="2">
        <v>1</v>
      </c>
      <c r="B6" s="7">
        <v>2</v>
      </c>
      <c r="C6" s="2">
        <v>3</v>
      </c>
      <c r="D6" s="2">
        <v>4</v>
      </c>
      <c r="E6" s="2">
        <v>5</v>
      </c>
      <c r="F6" s="2">
        <v>6</v>
      </c>
      <c r="G6" s="18">
        <v>7</v>
      </c>
      <c r="H6" s="18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4">
        <v>22</v>
      </c>
      <c r="W6" s="4">
        <v>23</v>
      </c>
      <c r="X6" s="2">
        <v>24</v>
      </c>
      <c r="Y6" s="2">
        <v>25</v>
      </c>
      <c r="Z6" s="4">
        <v>26</v>
      </c>
      <c r="AA6" s="4">
        <v>27</v>
      </c>
      <c r="AB6" s="2">
        <v>28</v>
      </c>
      <c r="AC6" s="2">
        <v>29</v>
      </c>
      <c r="AD6" s="4">
        <v>30</v>
      </c>
      <c r="AE6" s="4">
        <v>31</v>
      </c>
      <c r="AF6" s="2">
        <v>32</v>
      </c>
      <c r="AG6" s="2">
        <v>33</v>
      </c>
      <c r="AH6" s="4">
        <v>34</v>
      </c>
      <c r="AI6" s="2">
        <v>35</v>
      </c>
      <c r="AJ6" s="2">
        <v>36</v>
      </c>
      <c r="AK6" s="4">
        <v>37</v>
      </c>
      <c r="AL6" s="2">
        <v>38</v>
      </c>
      <c r="AM6" s="2">
        <v>39</v>
      </c>
      <c r="AN6" s="4">
        <v>40</v>
      </c>
      <c r="AO6" s="2">
        <v>41</v>
      </c>
      <c r="AP6" s="2">
        <v>42</v>
      </c>
      <c r="AQ6" s="4">
        <v>43</v>
      </c>
      <c r="AR6" s="2">
        <v>44</v>
      </c>
      <c r="AS6" s="2">
        <v>45</v>
      </c>
      <c r="AT6" s="4">
        <v>46</v>
      </c>
      <c r="AU6" s="2">
        <v>47</v>
      </c>
      <c r="AV6" s="2">
        <v>48</v>
      </c>
      <c r="AW6" s="2">
        <v>49</v>
      </c>
      <c r="AX6" s="2">
        <v>50</v>
      </c>
      <c r="AY6" s="2">
        <v>51</v>
      </c>
      <c r="AZ6" s="4">
        <v>52</v>
      </c>
      <c r="BA6" s="2">
        <v>53</v>
      </c>
      <c r="BB6" s="2">
        <v>54</v>
      </c>
      <c r="BC6" s="4">
        <v>55</v>
      </c>
      <c r="BD6" s="2">
        <v>56</v>
      </c>
      <c r="BE6" s="2">
        <v>57</v>
      </c>
      <c r="BF6" s="4">
        <v>58</v>
      </c>
      <c r="BG6" s="2">
        <v>59</v>
      </c>
      <c r="BH6" s="2">
        <v>60</v>
      </c>
      <c r="BI6" s="4">
        <v>61</v>
      </c>
      <c r="BJ6" s="2">
        <v>62</v>
      </c>
      <c r="BK6" s="2">
        <v>63</v>
      </c>
      <c r="BL6" s="4">
        <v>64</v>
      </c>
      <c r="BM6" s="2">
        <v>65</v>
      </c>
      <c r="BN6" s="2">
        <v>66</v>
      </c>
      <c r="BO6" s="4">
        <v>67</v>
      </c>
      <c r="BP6" s="2">
        <v>68</v>
      </c>
      <c r="BQ6" s="2">
        <v>69</v>
      </c>
      <c r="BR6" s="2">
        <v>70</v>
      </c>
      <c r="BS6" s="2">
        <v>71</v>
      </c>
      <c r="BT6" s="2">
        <v>72</v>
      </c>
      <c r="BU6" s="2">
        <v>73</v>
      </c>
      <c r="BV6" s="2">
        <v>74</v>
      </c>
      <c r="BW6" s="2">
        <v>75</v>
      </c>
    </row>
    <row r="7" spans="1:75" s="15" customFormat="1" ht="33" customHeight="1">
      <c r="A7" s="13">
        <v>1</v>
      </c>
      <c r="B7" s="32" t="s">
        <v>123</v>
      </c>
      <c r="C7" s="13">
        <v>1996</v>
      </c>
      <c r="D7" s="13">
        <v>5</v>
      </c>
      <c r="E7" s="13" t="s">
        <v>14</v>
      </c>
      <c r="F7" s="13" t="s">
        <v>15</v>
      </c>
      <c r="G7" s="33">
        <f>H7+I7</f>
        <v>8949</v>
      </c>
      <c r="H7" s="33">
        <v>8949</v>
      </c>
      <c r="I7" s="13">
        <v>0</v>
      </c>
      <c r="J7" s="13">
        <v>172</v>
      </c>
      <c r="K7" s="34" t="s">
        <v>114</v>
      </c>
      <c r="L7" s="34" t="s">
        <v>112</v>
      </c>
      <c r="M7" s="34" t="s">
        <v>114</v>
      </c>
      <c r="N7" s="34" t="s">
        <v>113</v>
      </c>
      <c r="O7" s="34" t="s">
        <v>121</v>
      </c>
      <c r="P7" s="13" t="s">
        <v>13</v>
      </c>
      <c r="Q7" s="13">
        <v>2</v>
      </c>
      <c r="R7" s="14" t="s">
        <v>113</v>
      </c>
      <c r="S7" s="34" t="s">
        <v>121</v>
      </c>
      <c r="T7" s="13">
        <v>0</v>
      </c>
      <c r="U7" s="13">
        <v>2</v>
      </c>
      <c r="V7" s="34" t="s">
        <v>113</v>
      </c>
      <c r="W7" s="34" t="s">
        <v>121</v>
      </c>
      <c r="X7" s="13">
        <v>0</v>
      </c>
      <c r="Y7" s="13">
        <v>2</v>
      </c>
      <c r="Z7" s="34" t="s">
        <v>16</v>
      </c>
      <c r="AA7" s="34" t="s">
        <v>121</v>
      </c>
      <c r="AB7" s="13">
        <v>0</v>
      </c>
      <c r="AC7" s="13">
        <v>2</v>
      </c>
      <c r="AD7" s="34" t="s">
        <v>113</v>
      </c>
      <c r="AE7" s="34" t="s">
        <v>114</v>
      </c>
      <c r="AF7" s="13">
        <v>0</v>
      </c>
      <c r="AG7" s="13">
        <v>2</v>
      </c>
      <c r="AH7" s="34" t="s">
        <v>114</v>
      </c>
      <c r="AI7" s="13">
        <v>0</v>
      </c>
      <c r="AJ7" s="13">
        <v>0</v>
      </c>
      <c r="AK7" s="34" t="s">
        <v>114</v>
      </c>
      <c r="AL7" s="13">
        <v>0</v>
      </c>
      <c r="AM7" s="13">
        <v>0</v>
      </c>
      <c r="AN7" s="34" t="s">
        <v>114</v>
      </c>
      <c r="AO7" s="13">
        <v>0</v>
      </c>
      <c r="AP7" s="13">
        <v>0</v>
      </c>
      <c r="AQ7" s="34" t="s">
        <v>114</v>
      </c>
      <c r="AR7" s="13">
        <v>0</v>
      </c>
      <c r="AS7" s="13">
        <v>0</v>
      </c>
      <c r="AT7" s="34" t="s">
        <v>115</v>
      </c>
      <c r="AU7" s="13">
        <v>0</v>
      </c>
      <c r="AV7" s="13">
        <v>2</v>
      </c>
      <c r="AW7" s="13" t="s">
        <v>114</v>
      </c>
      <c r="AX7" s="13">
        <v>0</v>
      </c>
      <c r="AY7" s="13">
        <v>0</v>
      </c>
      <c r="AZ7" s="34" t="s">
        <v>117</v>
      </c>
      <c r="BA7" s="13">
        <v>0</v>
      </c>
      <c r="BB7" s="13">
        <v>2</v>
      </c>
      <c r="BC7" s="34" t="s">
        <v>116</v>
      </c>
      <c r="BD7" s="13">
        <v>0</v>
      </c>
      <c r="BE7" s="13">
        <v>2</v>
      </c>
      <c r="BF7" s="34" t="s">
        <v>17</v>
      </c>
      <c r="BG7" s="13">
        <v>0</v>
      </c>
      <c r="BH7" s="13">
        <v>2</v>
      </c>
      <c r="BI7" s="34" t="s">
        <v>116</v>
      </c>
      <c r="BJ7" s="13">
        <v>0</v>
      </c>
      <c r="BK7" s="13">
        <v>2</v>
      </c>
      <c r="BL7" s="34" t="s">
        <v>117</v>
      </c>
      <c r="BM7" s="13">
        <v>0</v>
      </c>
      <c r="BN7" s="13">
        <v>2</v>
      </c>
      <c r="BO7" s="34" t="s">
        <v>117</v>
      </c>
      <c r="BP7" s="13">
        <v>0</v>
      </c>
      <c r="BQ7" s="13">
        <v>15</v>
      </c>
      <c r="BR7" s="14">
        <v>0</v>
      </c>
      <c r="BS7" s="13">
        <v>2</v>
      </c>
      <c r="BT7" s="14">
        <v>0</v>
      </c>
      <c r="BU7" s="13">
        <v>2</v>
      </c>
      <c r="BV7" s="13">
        <v>2</v>
      </c>
      <c r="BW7" s="13">
        <v>98</v>
      </c>
    </row>
    <row r="8" spans="1:75" s="15" customFormat="1" ht="38.25">
      <c r="A8" s="13">
        <v>2</v>
      </c>
      <c r="B8" s="32" t="s">
        <v>124</v>
      </c>
      <c r="C8" s="13">
        <v>2000</v>
      </c>
      <c r="D8" s="13">
        <v>5</v>
      </c>
      <c r="E8" s="13" t="s">
        <v>18</v>
      </c>
      <c r="F8" s="13" t="s">
        <v>19</v>
      </c>
      <c r="G8" s="33">
        <f aca="true" t="shared" si="0" ref="G8:G27">H8+I8</f>
        <v>4263.4</v>
      </c>
      <c r="H8" s="33">
        <v>3835.4</v>
      </c>
      <c r="I8" s="13">
        <v>428</v>
      </c>
      <c r="J8" s="13">
        <v>85</v>
      </c>
      <c r="K8" s="34" t="s">
        <v>114</v>
      </c>
      <c r="L8" s="34" t="s">
        <v>112</v>
      </c>
      <c r="M8" s="34" t="s">
        <v>114</v>
      </c>
      <c r="N8" s="34" t="s">
        <v>113</v>
      </c>
      <c r="O8" s="34" t="s">
        <v>121</v>
      </c>
      <c r="P8" s="13">
        <v>1</v>
      </c>
      <c r="Q8" s="13">
        <v>1</v>
      </c>
      <c r="R8" s="14" t="s">
        <v>113</v>
      </c>
      <c r="S8" s="34" t="s">
        <v>121</v>
      </c>
      <c r="T8" s="13">
        <v>0</v>
      </c>
      <c r="U8" s="13">
        <v>1</v>
      </c>
      <c r="V8" s="34" t="s">
        <v>113</v>
      </c>
      <c r="W8" s="34" t="s">
        <v>121</v>
      </c>
      <c r="X8" s="13">
        <v>0</v>
      </c>
      <c r="Y8" s="13">
        <v>1</v>
      </c>
      <c r="Z8" s="34" t="s">
        <v>16</v>
      </c>
      <c r="AA8" s="34" t="s">
        <v>121</v>
      </c>
      <c r="AB8" s="13">
        <v>0</v>
      </c>
      <c r="AC8" s="13">
        <v>1</v>
      </c>
      <c r="AD8" s="34" t="s">
        <v>113</v>
      </c>
      <c r="AE8" s="34" t="s">
        <v>114</v>
      </c>
      <c r="AF8" s="13">
        <v>0</v>
      </c>
      <c r="AG8" s="13">
        <v>1</v>
      </c>
      <c r="AH8" s="34" t="s">
        <v>114</v>
      </c>
      <c r="AI8" s="13">
        <v>0</v>
      </c>
      <c r="AJ8" s="13">
        <v>0</v>
      </c>
      <c r="AK8" s="34" t="s">
        <v>114</v>
      </c>
      <c r="AL8" s="13">
        <v>0</v>
      </c>
      <c r="AM8" s="13">
        <v>0</v>
      </c>
      <c r="AN8" s="34" t="s">
        <v>114</v>
      </c>
      <c r="AO8" s="13">
        <v>0</v>
      </c>
      <c r="AP8" s="13">
        <v>0</v>
      </c>
      <c r="AQ8" s="34" t="s">
        <v>114</v>
      </c>
      <c r="AR8" s="13">
        <v>0</v>
      </c>
      <c r="AS8" s="13">
        <v>0</v>
      </c>
      <c r="AT8" s="34" t="s">
        <v>115</v>
      </c>
      <c r="AU8" s="13">
        <v>0</v>
      </c>
      <c r="AV8" s="13">
        <v>1</v>
      </c>
      <c r="AW8" s="13" t="s">
        <v>114</v>
      </c>
      <c r="AX8" s="13">
        <v>0</v>
      </c>
      <c r="AY8" s="13">
        <v>0</v>
      </c>
      <c r="AZ8" s="34" t="s">
        <v>117</v>
      </c>
      <c r="BA8" s="13">
        <v>0</v>
      </c>
      <c r="BB8" s="13">
        <v>1</v>
      </c>
      <c r="BC8" s="34" t="s">
        <v>20</v>
      </c>
      <c r="BD8" s="13">
        <v>0</v>
      </c>
      <c r="BE8" s="13">
        <v>1</v>
      </c>
      <c r="BF8" s="34" t="s">
        <v>17</v>
      </c>
      <c r="BG8" s="13">
        <v>0</v>
      </c>
      <c r="BH8" s="13">
        <v>1</v>
      </c>
      <c r="BI8" s="34" t="s">
        <v>116</v>
      </c>
      <c r="BJ8" s="13">
        <v>0</v>
      </c>
      <c r="BK8" s="13">
        <v>1</v>
      </c>
      <c r="BL8" s="34" t="s">
        <v>117</v>
      </c>
      <c r="BM8" s="13">
        <v>0</v>
      </c>
      <c r="BN8" s="13">
        <v>1</v>
      </c>
      <c r="BO8" s="34" t="s">
        <v>117</v>
      </c>
      <c r="BP8" s="13">
        <v>0</v>
      </c>
      <c r="BQ8" s="13">
        <v>15</v>
      </c>
      <c r="BR8" s="14">
        <v>0</v>
      </c>
      <c r="BS8" s="13">
        <v>1</v>
      </c>
      <c r="BT8" s="14">
        <v>0</v>
      </c>
      <c r="BU8" s="13">
        <v>1</v>
      </c>
      <c r="BV8" s="13">
        <v>1</v>
      </c>
      <c r="BW8" s="13">
        <v>93.8</v>
      </c>
    </row>
    <row r="9" spans="1:75" s="15" customFormat="1" ht="36.75" customHeight="1">
      <c r="A9" s="13">
        <v>3</v>
      </c>
      <c r="B9" s="32" t="s">
        <v>125</v>
      </c>
      <c r="C9" s="13">
        <v>1989</v>
      </c>
      <c r="D9" s="13">
        <v>5</v>
      </c>
      <c r="E9" s="13" t="s">
        <v>21</v>
      </c>
      <c r="F9" s="13" t="s">
        <v>22</v>
      </c>
      <c r="G9" s="33">
        <f t="shared" si="0"/>
        <v>6130.3</v>
      </c>
      <c r="H9" s="33">
        <v>5831.3</v>
      </c>
      <c r="I9" s="13">
        <f>45.6+32.9+46.8+32.4+141.3</f>
        <v>299</v>
      </c>
      <c r="J9" s="13">
        <v>123</v>
      </c>
      <c r="K9" s="34" t="s">
        <v>114</v>
      </c>
      <c r="L9" s="34" t="s">
        <v>112</v>
      </c>
      <c r="M9" s="34" t="s">
        <v>114</v>
      </c>
      <c r="N9" s="34" t="s">
        <v>113</v>
      </c>
      <c r="O9" s="34" t="s">
        <v>121</v>
      </c>
      <c r="P9" s="13">
        <v>2</v>
      </c>
      <c r="Q9" s="13">
        <v>19</v>
      </c>
      <c r="R9" s="14" t="s">
        <v>113</v>
      </c>
      <c r="S9" s="34" t="s">
        <v>121</v>
      </c>
      <c r="T9" s="13">
        <v>0</v>
      </c>
      <c r="U9" s="13">
        <v>19</v>
      </c>
      <c r="V9" s="34" t="s">
        <v>113</v>
      </c>
      <c r="W9" s="34" t="s">
        <v>121</v>
      </c>
      <c r="X9" s="13">
        <v>0</v>
      </c>
      <c r="Y9" s="13">
        <v>19</v>
      </c>
      <c r="Z9" s="34" t="s">
        <v>16</v>
      </c>
      <c r="AA9" s="34" t="s">
        <v>121</v>
      </c>
      <c r="AB9" s="13">
        <v>0</v>
      </c>
      <c r="AC9" s="13">
        <v>19</v>
      </c>
      <c r="AD9" s="34" t="s">
        <v>113</v>
      </c>
      <c r="AE9" s="34" t="s">
        <v>114</v>
      </c>
      <c r="AF9" s="13">
        <v>0</v>
      </c>
      <c r="AG9" s="13">
        <v>19</v>
      </c>
      <c r="AH9" s="34" t="s">
        <v>114</v>
      </c>
      <c r="AI9" s="13">
        <v>0</v>
      </c>
      <c r="AJ9" s="13">
        <v>0</v>
      </c>
      <c r="AK9" s="34" t="s">
        <v>114</v>
      </c>
      <c r="AL9" s="13">
        <v>0</v>
      </c>
      <c r="AM9" s="13">
        <v>0</v>
      </c>
      <c r="AN9" s="34" t="s">
        <v>114</v>
      </c>
      <c r="AO9" s="13">
        <v>0</v>
      </c>
      <c r="AP9" s="13">
        <v>0</v>
      </c>
      <c r="AQ9" s="34" t="s">
        <v>114</v>
      </c>
      <c r="AR9" s="13">
        <v>0</v>
      </c>
      <c r="AS9" s="13">
        <v>0</v>
      </c>
      <c r="AT9" s="34" t="s">
        <v>115</v>
      </c>
      <c r="AU9" s="13">
        <v>0</v>
      </c>
      <c r="AV9" s="13">
        <v>19</v>
      </c>
      <c r="AW9" s="13" t="s">
        <v>114</v>
      </c>
      <c r="AX9" s="13">
        <v>0</v>
      </c>
      <c r="AY9" s="13">
        <v>0</v>
      </c>
      <c r="AZ9" s="34" t="s">
        <v>117</v>
      </c>
      <c r="BA9" s="13">
        <v>0</v>
      </c>
      <c r="BB9" s="13">
        <v>19</v>
      </c>
      <c r="BC9" s="34" t="s">
        <v>20</v>
      </c>
      <c r="BD9" s="13">
        <v>0</v>
      </c>
      <c r="BE9" s="13">
        <v>19</v>
      </c>
      <c r="BF9" s="34" t="s">
        <v>17</v>
      </c>
      <c r="BG9" s="13">
        <v>2011</v>
      </c>
      <c r="BH9" s="13">
        <v>19</v>
      </c>
      <c r="BI9" s="34" t="s">
        <v>20</v>
      </c>
      <c r="BJ9" s="13">
        <v>0</v>
      </c>
      <c r="BK9" s="13">
        <v>19</v>
      </c>
      <c r="BL9" s="34" t="s">
        <v>117</v>
      </c>
      <c r="BM9" s="13">
        <v>0</v>
      </c>
      <c r="BN9" s="13">
        <v>19</v>
      </c>
      <c r="BO9" s="34" t="s">
        <v>117</v>
      </c>
      <c r="BP9" s="13">
        <v>0</v>
      </c>
      <c r="BQ9" s="13">
        <v>19</v>
      </c>
      <c r="BR9" s="14">
        <v>0</v>
      </c>
      <c r="BS9" s="13">
        <v>19</v>
      </c>
      <c r="BT9" s="14">
        <v>0</v>
      </c>
      <c r="BU9" s="13">
        <v>19</v>
      </c>
      <c r="BV9" s="13">
        <v>19</v>
      </c>
      <c r="BW9" s="13">
        <v>99.1</v>
      </c>
    </row>
    <row r="10" spans="1:75" s="15" customFormat="1" ht="28.5" customHeight="1">
      <c r="A10" s="13">
        <v>4</v>
      </c>
      <c r="B10" s="32" t="s">
        <v>126</v>
      </c>
      <c r="C10" s="13">
        <v>1992</v>
      </c>
      <c r="D10" s="13">
        <v>9</v>
      </c>
      <c r="E10" s="13" t="s">
        <v>23</v>
      </c>
      <c r="F10" s="13" t="s">
        <v>24</v>
      </c>
      <c r="G10" s="33">
        <f t="shared" si="0"/>
        <v>3805</v>
      </c>
      <c r="H10" s="33">
        <v>3805</v>
      </c>
      <c r="I10" s="13">
        <v>0</v>
      </c>
      <c r="J10" s="13">
        <v>72</v>
      </c>
      <c r="K10" s="34" t="s">
        <v>114</v>
      </c>
      <c r="L10" s="34" t="s">
        <v>112</v>
      </c>
      <c r="M10" s="34" t="s">
        <v>114</v>
      </c>
      <c r="N10" s="34" t="s">
        <v>113</v>
      </c>
      <c r="O10" s="34" t="s">
        <v>121</v>
      </c>
      <c r="P10" s="13">
        <v>3</v>
      </c>
      <c r="Q10" s="13">
        <v>18</v>
      </c>
      <c r="R10" s="14" t="s">
        <v>113</v>
      </c>
      <c r="S10" s="34" t="s">
        <v>121</v>
      </c>
      <c r="T10" s="13">
        <v>0</v>
      </c>
      <c r="U10" s="13">
        <v>18</v>
      </c>
      <c r="V10" s="34" t="s">
        <v>113</v>
      </c>
      <c r="W10" s="34" t="s">
        <v>121</v>
      </c>
      <c r="X10" s="13">
        <v>0</v>
      </c>
      <c r="Y10" s="13">
        <v>18</v>
      </c>
      <c r="Z10" s="34" t="s">
        <v>16</v>
      </c>
      <c r="AA10" s="34" t="s">
        <v>121</v>
      </c>
      <c r="AB10" s="13">
        <v>0</v>
      </c>
      <c r="AC10" s="13">
        <v>18</v>
      </c>
      <c r="AD10" s="34" t="s">
        <v>113</v>
      </c>
      <c r="AE10" s="34" t="s">
        <v>114</v>
      </c>
      <c r="AF10" s="13">
        <v>0</v>
      </c>
      <c r="AG10" s="13">
        <v>18</v>
      </c>
      <c r="AH10" s="34" t="s">
        <v>114</v>
      </c>
      <c r="AI10" s="13">
        <v>0</v>
      </c>
      <c r="AJ10" s="13">
        <v>0</v>
      </c>
      <c r="AK10" s="34" t="s">
        <v>114</v>
      </c>
      <c r="AL10" s="13">
        <v>0</v>
      </c>
      <c r="AM10" s="13">
        <v>0</v>
      </c>
      <c r="AN10" s="34" t="s">
        <v>114</v>
      </c>
      <c r="AO10" s="13">
        <v>0</v>
      </c>
      <c r="AP10" s="13">
        <v>0</v>
      </c>
      <c r="AQ10" s="34" t="s">
        <v>114</v>
      </c>
      <c r="AR10" s="13">
        <v>0</v>
      </c>
      <c r="AS10" s="13">
        <v>0</v>
      </c>
      <c r="AT10" s="34" t="s">
        <v>115</v>
      </c>
      <c r="AU10" s="13">
        <v>0</v>
      </c>
      <c r="AV10" s="13">
        <v>18</v>
      </c>
      <c r="AW10" s="13" t="s">
        <v>121</v>
      </c>
      <c r="AX10" s="13">
        <v>0</v>
      </c>
      <c r="AY10" s="13">
        <v>18</v>
      </c>
      <c r="AZ10" s="34" t="s">
        <v>117</v>
      </c>
      <c r="BA10" s="13">
        <v>0</v>
      </c>
      <c r="BB10" s="13">
        <v>18</v>
      </c>
      <c r="BC10" s="34" t="s">
        <v>116</v>
      </c>
      <c r="BD10" s="13">
        <v>0</v>
      </c>
      <c r="BE10" s="13">
        <v>18</v>
      </c>
      <c r="BF10" s="34" t="s">
        <v>17</v>
      </c>
      <c r="BG10" s="13">
        <v>0</v>
      </c>
      <c r="BH10" s="13">
        <v>18</v>
      </c>
      <c r="BI10" s="34" t="s">
        <v>116</v>
      </c>
      <c r="BJ10" s="13">
        <v>0</v>
      </c>
      <c r="BK10" s="13">
        <v>18</v>
      </c>
      <c r="BL10" s="34" t="s">
        <v>117</v>
      </c>
      <c r="BM10" s="13">
        <v>0</v>
      </c>
      <c r="BN10" s="13">
        <v>18</v>
      </c>
      <c r="BO10" s="34" t="s">
        <v>117</v>
      </c>
      <c r="BP10" s="13">
        <v>0</v>
      </c>
      <c r="BQ10" s="13">
        <v>18</v>
      </c>
      <c r="BR10" s="14">
        <v>0</v>
      </c>
      <c r="BS10" s="13">
        <v>18</v>
      </c>
      <c r="BT10" s="14">
        <v>0</v>
      </c>
      <c r="BU10" s="13">
        <v>18</v>
      </c>
      <c r="BV10" s="13">
        <v>18</v>
      </c>
      <c r="BW10" s="13">
        <v>97.5</v>
      </c>
    </row>
    <row r="11" spans="1:75" s="15" customFormat="1" ht="33.75" customHeight="1">
      <c r="A11" s="13">
        <v>5</v>
      </c>
      <c r="B11" s="32" t="s">
        <v>127</v>
      </c>
      <c r="C11" s="13">
        <v>1994</v>
      </c>
      <c r="D11" s="13">
        <v>9</v>
      </c>
      <c r="E11" s="13" t="s">
        <v>25</v>
      </c>
      <c r="F11" s="13" t="s">
        <v>26</v>
      </c>
      <c r="G11" s="33">
        <f t="shared" si="0"/>
        <v>9744.2</v>
      </c>
      <c r="H11" s="33">
        <v>9744.2</v>
      </c>
      <c r="I11" s="13">
        <v>0</v>
      </c>
      <c r="J11" s="13">
        <v>180</v>
      </c>
      <c r="K11" s="34" t="s">
        <v>114</v>
      </c>
      <c r="L11" s="34" t="s">
        <v>112</v>
      </c>
      <c r="M11" s="34" t="s">
        <v>114</v>
      </c>
      <c r="N11" s="34" t="s">
        <v>113</v>
      </c>
      <c r="O11" s="34" t="s">
        <v>121</v>
      </c>
      <c r="P11" s="13">
        <v>4</v>
      </c>
      <c r="Q11" s="13">
        <v>16</v>
      </c>
      <c r="R11" s="14" t="s">
        <v>113</v>
      </c>
      <c r="S11" s="34" t="s">
        <v>121</v>
      </c>
      <c r="T11" s="13">
        <v>0</v>
      </c>
      <c r="U11" s="13">
        <v>16</v>
      </c>
      <c r="V11" s="34" t="s">
        <v>113</v>
      </c>
      <c r="W11" s="34" t="s">
        <v>121</v>
      </c>
      <c r="X11" s="13">
        <v>0</v>
      </c>
      <c r="Y11" s="13">
        <v>16</v>
      </c>
      <c r="Z11" s="34" t="s">
        <v>16</v>
      </c>
      <c r="AA11" s="34" t="s">
        <v>121</v>
      </c>
      <c r="AB11" s="13">
        <v>2013</v>
      </c>
      <c r="AC11" s="13">
        <v>16</v>
      </c>
      <c r="AD11" s="34" t="s">
        <v>113</v>
      </c>
      <c r="AE11" s="34" t="s">
        <v>114</v>
      </c>
      <c r="AF11" s="13">
        <v>0</v>
      </c>
      <c r="AG11" s="13">
        <v>16</v>
      </c>
      <c r="AH11" s="34" t="s">
        <v>114</v>
      </c>
      <c r="AI11" s="13">
        <v>0</v>
      </c>
      <c r="AJ11" s="13">
        <v>0</v>
      </c>
      <c r="AK11" s="34" t="s">
        <v>114</v>
      </c>
      <c r="AL11" s="13">
        <v>0</v>
      </c>
      <c r="AM11" s="13">
        <v>0</v>
      </c>
      <c r="AN11" s="34" t="s">
        <v>114</v>
      </c>
      <c r="AO11" s="13">
        <v>0</v>
      </c>
      <c r="AP11" s="13">
        <v>0</v>
      </c>
      <c r="AQ11" s="34" t="s">
        <v>114</v>
      </c>
      <c r="AR11" s="13">
        <v>0</v>
      </c>
      <c r="AS11" s="13">
        <v>0</v>
      </c>
      <c r="AT11" s="34" t="s">
        <v>115</v>
      </c>
      <c r="AU11" s="13">
        <v>0</v>
      </c>
      <c r="AV11" s="13">
        <v>16</v>
      </c>
      <c r="AW11" s="13" t="s">
        <v>121</v>
      </c>
      <c r="AX11" s="13">
        <v>2013</v>
      </c>
      <c r="AY11" s="13">
        <v>16</v>
      </c>
      <c r="AZ11" s="34" t="s">
        <v>117</v>
      </c>
      <c r="BA11" s="13">
        <v>0</v>
      </c>
      <c r="BB11" s="13">
        <v>16</v>
      </c>
      <c r="BC11" s="34" t="s">
        <v>116</v>
      </c>
      <c r="BD11" s="13">
        <v>0</v>
      </c>
      <c r="BE11" s="13">
        <v>16</v>
      </c>
      <c r="BF11" s="34" t="s">
        <v>17</v>
      </c>
      <c r="BG11" s="13">
        <v>0</v>
      </c>
      <c r="BH11" s="13">
        <v>16</v>
      </c>
      <c r="BI11" s="34" t="s">
        <v>116</v>
      </c>
      <c r="BJ11" s="13">
        <v>0</v>
      </c>
      <c r="BK11" s="13">
        <v>16</v>
      </c>
      <c r="BL11" s="34" t="s">
        <v>117</v>
      </c>
      <c r="BM11" s="13">
        <v>0</v>
      </c>
      <c r="BN11" s="13">
        <v>16</v>
      </c>
      <c r="BO11" s="34" t="s">
        <v>117</v>
      </c>
      <c r="BP11" s="13">
        <v>0</v>
      </c>
      <c r="BQ11" s="13">
        <v>16</v>
      </c>
      <c r="BR11" s="14">
        <v>0</v>
      </c>
      <c r="BS11" s="13">
        <v>16</v>
      </c>
      <c r="BT11" s="14">
        <v>0</v>
      </c>
      <c r="BU11" s="13">
        <v>16</v>
      </c>
      <c r="BV11" s="13">
        <v>16</v>
      </c>
      <c r="BW11" s="13">
        <v>97.1</v>
      </c>
    </row>
    <row r="12" spans="1:75" s="15" customFormat="1" ht="34.5" customHeight="1">
      <c r="A12" s="13">
        <v>6</v>
      </c>
      <c r="B12" s="32" t="s">
        <v>128</v>
      </c>
      <c r="C12" s="13">
        <v>1997</v>
      </c>
      <c r="D12" s="13" t="s">
        <v>27</v>
      </c>
      <c r="E12" s="13" t="s">
        <v>28</v>
      </c>
      <c r="F12" s="13" t="s">
        <v>29</v>
      </c>
      <c r="G12" s="33">
        <f t="shared" si="0"/>
        <v>6906.7</v>
      </c>
      <c r="H12" s="33">
        <v>6873.9</v>
      </c>
      <c r="I12" s="13">
        <v>32.8</v>
      </c>
      <c r="J12" s="13">
        <v>106</v>
      </c>
      <c r="K12" s="34" t="s">
        <v>114</v>
      </c>
      <c r="L12" s="34" t="s">
        <v>112</v>
      </c>
      <c r="M12" s="34" t="s">
        <v>114</v>
      </c>
      <c r="N12" s="34" t="s">
        <v>113</v>
      </c>
      <c r="O12" s="34" t="s">
        <v>121</v>
      </c>
      <c r="P12" s="13">
        <v>5</v>
      </c>
      <c r="Q12" s="13">
        <v>12</v>
      </c>
      <c r="R12" s="14" t="s">
        <v>113</v>
      </c>
      <c r="S12" s="34" t="s">
        <v>121</v>
      </c>
      <c r="T12" s="13">
        <v>0</v>
      </c>
      <c r="U12" s="13">
        <v>12</v>
      </c>
      <c r="V12" s="34" t="s">
        <v>113</v>
      </c>
      <c r="W12" s="34" t="s">
        <v>121</v>
      </c>
      <c r="X12" s="13">
        <v>0</v>
      </c>
      <c r="Y12" s="13">
        <v>12</v>
      </c>
      <c r="Z12" s="34" t="s">
        <v>16</v>
      </c>
      <c r="AA12" s="34" t="s">
        <v>121</v>
      </c>
      <c r="AB12" s="13">
        <v>0</v>
      </c>
      <c r="AC12" s="13">
        <v>12</v>
      </c>
      <c r="AD12" s="34" t="s">
        <v>113</v>
      </c>
      <c r="AE12" s="34" t="s">
        <v>114</v>
      </c>
      <c r="AF12" s="13">
        <v>0</v>
      </c>
      <c r="AG12" s="13">
        <v>12</v>
      </c>
      <c r="AH12" s="34" t="s">
        <v>114</v>
      </c>
      <c r="AI12" s="13">
        <v>0</v>
      </c>
      <c r="AJ12" s="13">
        <v>0</v>
      </c>
      <c r="AK12" s="34" t="s">
        <v>114</v>
      </c>
      <c r="AL12" s="13">
        <v>0</v>
      </c>
      <c r="AM12" s="13">
        <v>0</v>
      </c>
      <c r="AN12" s="34" t="s">
        <v>114</v>
      </c>
      <c r="AO12" s="13">
        <v>0</v>
      </c>
      <c r="AP12" s="13">
        <v>0</v>
      </c>
      <c r="AQ12" s="34" t="s">
        <v>114</v>
      </c>
      <c r="AR12" s="13">
        <v>0</v>
      </c>
      <c r="AS12" s="13">
        <v>0</v>
      </c>
      <c r="AT12" s="34" t="s">
        <v>115</v>
      </c>
      <c r="AU12" s="13">
        <v>0</v>
      </c>
      <c r="AV12" s="13">
        <v>12</v>
      </c>
      <c r="AW12" s="13" t="s">
        <v>121</v>
      </c>
      <c r="AX12" s="13">
        <v>0</v>
      </c>
      <c r="AY12" s="13">
        <v>12</v>
      </c>
      <c r="AZ12" s="34" t="s">
        <v>117</v>
      </c>
      <c r="BA12" s="13">
        <v>0</v>
      </c>
      <c r="BB12" s="13">
        <v>12</v>
      </c>
      <c r="BC12" s="34" t="s">
        <v>116</v>
      </c>
      <c r="BD12" s="13">
        <v>0</v>
      </c>
      <c r="BE12" s="13">
        <v>12</v>
      </c>
      <c r="BF12" s="34" t="s">
        <v>17</v>
      </c>
      <c r="BG12" s="13">
        <v>0</v>
      </c>
      <c r="BH12" s="13">
        <v>12</v>
      </c>
      <c r="BI12" s="34" t="s">
        <v>116</v>
      </c>
      <c r="BJ12" s="13">
        <v>0</v>
      </c>
      <c r="BK12" s="13">
        <v>12</v>
      </c>
      <c r="BL12" s="34" t="s">
        <v>117</v>
      </c>
      <c r="BM12" s="13">
        <v>0</v>
      </c>
      <c r="BN12" s="13">
        <v>12</v>
      </c>
      <c r="BO12" s="34" t="s">
        <v>117</v>
      </c>
      <c r="BP12" s="13">
        <v>0</v>
      </c>
      <c r="BQ12" s="13">
        <v>12</v>
      </c>
      <c r="BR12" s="14">
        <v>0</v>
      </c>
      <c r="BS12" s="13">
        <v>12</v>
      </c>
      <c r="BT12" s="14">
        <v>0</v>
      </c>
      <c r="BU12" s="13">
        <v>12</v>
      </c>
      <c r="BV12" s="13">
        <v>12</v>
      </c>
      <c r="BW12" s="13">
        <v>98.4</v>
      </c>
    </row>
    <row r="13" spans="1:75" s="15" customFormat="1" ht="45.75" customHeight="1">
      <c r="A13" s="13">
        <v>7</v>
      </c>
      <c r="B13" s="32" t="s">
        <v>129</v>
      </c>
      <c r="C13" s="13">
        <v>2001</v>
      </c>
      <c r="D13" s="13" t="s">
        <v>30</v>
      </c>
      <c r="E13" s="13" t="s">
        <v>31</v>
      </c>
      <c r="F13" s="13" t="s">
        <v>32</v>
      </c>
      <c r="G13" s="33">
        <f t="shared" si="0"/>
        <v>5039.4</v>
      </c>
      <c r="H13" s="33">
        <v>4151.4</v>
      </c>
      <c r="I13" s="13">
        <v>888</v>
      </c>
      <c r="J13" s="13">
        <v>70</v>
      </c>
      <c r="K13" s="34" t="s">
        <v>114</v>
      </c>
      <c r="L13" s="34" t="s">
        <v>112</v>
      </c>
      <c r="M13" s="34" t="s">
        <v>114</v>
      </c>
      <c r="N13" s="34" t="s">
        <v>113</v>
      </c>
      <c r="O13" s="34" t="s">
        <v>121</v>
      </c>
      <c r="P13" s="13">
        <v>6</v>
      </c>
      <c r="Q13" s="13">
        <v>1</v>
      </c>
      <c r="R13" s="14" t="s">
        <v>113</v>
      </c>
      <c r="S13" s="34" t="s">
        <v>121</v>
      </c>
      <c r="T13" s="13">
        <v>0</v>
      </c>
      <c r="U13" s="13">
        <v>1</v>
      </c>
      <c r="V13" s="34" t="s">
        <v>113</v>
      </c>
      <c r="W13" s="34" t="s">
        <v>121</v>
      </c>
      <c r="X13" s="13">
        <v>0</v>
      </c>
      <c r="Y13" s="13">
        <v>1</v>
      </c>
      <c r="Z13" s="34" t="s">
        <v>16</v>
      </c>
      <c r="AA13" s="34" t="s">
        <v>121</v>
      </c>
      <c r="AB13" s="13">
        <v>0</v>
      </c>
      <c r="AC13" s="13">
        <v>1</v>
      </c>
      <c r="AD13" s="34" t="s">
        <v>113</v>
      </c>
      <c r="AE13" s="34" t="s">
        <v>114</v>
      </c>
      <c r="AF13" s="13">
        <v>0</v>
      </c>
      <c r="AG13" s="13">
        <v>1</v>
      </c>
      <c r="AH13" s="34" t="s">
        <v>114</v>
      </c>
      <c r="AI13" s="13">
        <v>0</v>
      </c>
      <c r="AJ13" s="13">
        <v>0</v>
      </c>
      <c r="AK13" s="34" t="s">
        <v>114</v>
      </c>
      <c r="AL13" s="13">
        <v>0</v>
      </c>
      <c r="AM13" s="13">
        <v>0</v>
      </c>
      <c r="AN13" s="34" t="s">
        <v>114</v>
      </c>
      <c r="AO13" s="13">
        <v>0</v>
      </c>
      <c r="AP13" s="13">
        <v>0</v>
      </c>
      <c r="AQ13" s="34" t="s">
        <v>114</v>
      </c>
      <c r="AR13" s="13">
        <v>0</v>
      </c>
      <c r="AS13" s="13">
        <v>0</v>
      </c>
      <c r="AT13" s="34" t="s">
        <v>115</v>
      </c>
      <c r="AU13" s="13">
        <v>0</v>
      </c>
      <c r="AV13" s="13">
        <v>1</v>
      </c>
      <c r="AW13" s="13" t="s">
        <v>121</v>
      </c>
      <c r="AX13" s="13">
        <v>0</v>
      </c>
      <c r="AY13" s="13">
        <v>1</v>
      </c>
      <c r="AZ13" s="34" t="s">
        <v>117</v>
      </c>
      <c r="BA13" s="13">
        <v>0</v>
      </c>
      <c r="BB13" s="13">
        <v>1</v>
      </c>
      <c r="BC13" s="34" t="s">
        <v>119</v>
      </c>
      <c r="BD13" s="13">
        <v>0</v>
      </c>
      <c r="BE13" s="13">
        <v>1</v>
      </c>
      <c r="BF13" s="34" t="s">
        <v>17</v>
      </c>
      <c r="BG13" s="13">
        <v>0</v>
      </c>
      <c r="BH13" s="13">
        <v>1</v>
      </c>
      <c r="BI13" s="34" t="s">
        <v>119</v>
      </c>
      <c r="BJ13" s="13">
        <v>0</v>
      </c>
      <c r="BK13" s="13">
        <v>1</v>
      </c>
      <c r="BL13" s="34" t="s">
        <v>117</v>
      </c>
      <c r="BM13" s="13">
        <v>0</v>
      </c>
      <c r="BN13" s="13">
        <v>1</v>
      </c>
      <c r="BO13" s="34" t="s">
        <v>117</v>
      </c>
      <c r="BP13" s="13">
        <v>0</v>
      </c>
      <c r="BQ13" s="13">
        <v>1</v>
      </c>
      <c r="BR13" s="14">
        <v>0</v>
      </c>
      <c r="BS13" s="13">
        <v>1</v>
      </c>
      <c r="BT13" s="14">
        <v>0</v>
      </c>
      <c r="BU13" s="13">
        <v>1</v>
      </c>
      <c r="BV13" s="13">
        <v>1</v>
      </c>
      <c r="BW13" s="13">
        <v>99.1</v>
      </c>
    </row>
    <row r="14" spans="1:75" s="15" customFormat="1" ht="35.25" customHeight="1">
      <c r="A14" s="13">
        <v>8</v>
      </c>
      <c r="B14" s="32" t="s">
        <v>0</v>
      </c>
      <c r="C14" s="13" t="s">
        <v>122</v>
      </c>
      <c r="D14" s="13" t="s">
        <v>33</v>
      </c>
      <c r="E14" s="13" t="s">
        <v>34</v>
      </c>
      <c r="F14" s="13" t="s">
        <v>35</v>
      </c>
      <c r="G14" s="33">
        <f t="shared" si="0"/>
        <v>720.4000000000001</v>
      </c>
      <c r="H14" s="33">
        <v>572.7</v>
      </c>
      <c r="I14" s="13">
        <v>147.7</v>
      </c>
      <c r="J14" s="13">
        <v>12</v>
      </c>
      <c r="K14" s="34" t="s">
        <v>114</v>
      </c>
      <c r="L14" s="34" t="s">
        <v>112</v>
      </c>
      <c r="M14" s="34" t="s">
        <v>114</v>
      </c>
      <c r="N14" s="34" t="s">
        <v>113</v>
      </c>
      <c r="O14" s="34" t="s">
        <v>121</v>
      </c>
      <c r="P14" s="35">
        <v>0</v>
      </c>
      <c r="Q14" s="13">
        <v>50</v>
      </c>
      <c r="R14" s="14" t="s">
        <v>113</v>
      </c>
      <c r="S14" s="34" t="s">
        <v>121</v>
      </c>
      <c r="T14" s="13">
        <v>0</v>
      </c>
      <c r="U14" s="13">
        <v>50</v>
      </c>
      <c r="V14" s="34" t="s">
        <v>113</v>
      </c>
      <c r="W14" s="34" t="s">
        <v>114</v>
      </c>
      <c r="X14" s="13">
        <v>0</v>
      </c>
      <c r="Y14" s="13">
        <v>50</v>
      </c>
      <c r="Z14" s="34" t="s">
        <v>16</v>
      </c>
      <c r="AA14" s="34" t="s">
        <v>121</v>
      </c>
      <c r="AB14" s="13">
        <v>0</v>
      </c>
      <c r="AC14" s="13">
        <v>50</v>
      </c>
      <c r="AD14" s="34" t="s">
        <v>114</v>
      </c>
      <c r="AE14" s="34" t="s">
        <v>114</v>
      </c>
      <c r="AF14" s="13">
        <v>0</v>
      </c>
      <c r="AG14" s="13">
        <v>0</v>
      </c>
      <c r="AH14" s="34" t="s">
        <v>114</v>
      </c>
      <c r="AI14" s="13">
        <v>0</v>
      </c>
      <c r="AJ14" s="13">
        <v>0</v>
      </c>
      <c r="AK14" s="34" t="s">
        <v>114</v>
      </c>
      <c r="AL14" s="13">
        <v>0</v>
      </c>
      <c r="AM14" s="13">
        <v>0</v>
      </c>
      <c r="AN14" s="34" t="s">
        <v>114</v>
      </c>
      <c r="AO14" s="13">
        <v>0</v>
      </c>
      <c r="AP14" s="13">
        <v>0</v>
      </c>
      <c r="AQ14" s="34" t="s">
        <v>114</v>
      </c>
      <c r="AR14" s="13">
        <v>0</v>
      </c>
      <c r="AS14" s="13">
        <v>50</v>
      </c>
      <c r="AT14" s="34" t="s">
        <v>115</v>
      </c>
      <c r="AU14" s="13">
        <v>0</v>
      </c>
      <c r="AV14" s="13">
        <v>50</v>
      </c>
      <c r="AW14" s="13" t="s">
        <v>114</v>
      </c>
      <c r="AX14" s="13">
        <v>0</v>
      </c>
      <c r="AY14" s="13">
        <v>0</v>
      </c>
      <c r="AZ14" s="34" t="s">
        <v>117</v>
      </c>
      <c r="BA14" s="13">
        <v>0</v>
      </c>
      <c r="BB14" s="13">
        <v>50</v>
      </c>
      <c r="BC14" s="34" t="s">
        <v>119</v>
      </c>
      <c r="BD14" s="13">
        <v>0</v>
      </c>
      <c r="BE14" s="13">
        <v>50</v>
      </c>
      <c r="BF14" s="34" t="s">
        <v>118</v>
      </c>
      <c r="BG14" s="13">
        <v>0</v>
      </c>
      <c r="BH14" s="13">
        <v>50</v>
      </c>
      <c r="BI14" s="34" t="s">
        <v>116</v>
      </c>
      <c r="BJ14" s="13">
        <v>0</v>
      </c>
      <c r="BK14" s="13">
        <v>50</v>
      </c>
      <c r="BL14" s="34" t="s">
        <v>117</v>
      </c>
      <c r="BM14" s="13">
        <v>0</v>
      </c>
      <c r="BN14" s="13">
        <v>50</v>
      </c>
      <c r="BO14" s="34" t="s">
        <v>117</v>
      </c>
      <c r="BP14" s="13">
        <v>0</v>
      </c>
      <c r="BQ14" s="13">
        <v>50</v>
      </c>
      <c r="BR14" s="14">
        <v>0</v>
      </c>
      <c r="BS14" s="13">
        <v>50</v>
      </c>
      <c r="BT14" s="14">
        <v>0</v>
      </c>
      <c r="BU14" s="13">
        <v>50</v>
      </c>
      <c r="BV14" s="13">
        <v>50</v>
      </c>
      <c r="BW14" s="13">
        <v>57.2</v>
      </c>
    </row>
    <row r="15" spans="1:75" s="15" customFormat="1" ht="31.5" customHeight="1">
      <c r="A15" s="13">
        <v>9</v>
      </c>
      <c r="B15" s="32" t="s">
        <v>1</v>
      </c>
      <c r="C15" s="13">
        <v>1999</v>
      </c>
      <c r="D15" s="13">
        <v>5</v>
      </c>
      <c r="E15" s="13" t="s">
        <v>36</v>
      </c>
      <c r="F15" s="13" t="s">
        <v>37</v>
      </c>
      <c r="G15" s="33">
        <f t="shared" si="0"/>
        <v>3100</v>
      </c>
      <c r="H15" s="33">
        <v>3100</v>
      </c>
      <c r="I15" s="13">
        <v>0</v>
      </c>
      <c r="J15" s="13">
        <v>14</v>
      </c>
      <c r="K15" s="34" t="s">
        <v>114</v>
      </c>
      <c r="L15" s="34" t="s">
        <v>120</v>
      </c>
      <c r="M15" s="34" t="s">
        <v>130</v>
      </c>
      <c r="N15" s="34" t="s">
        <v>113</v>
      </c>
      <c r="O15" s="34" t="s">
        <v>121</v>
      </c>
      <c r="P15" s="35">
        <v>0</v>
      </c>
      <c r="Q15" s="13"/>
      <c r="R15" s="14" t="s">
        <v>113</v>
      </c>
      <c r="S15" s="34" t="s">
        <v>121</v>
      </c>
      <c r="T15" s="13">
        <v>0</v>
      </c>
      <c r="U15" s="13">
        <v>0</v>
      </c>
      <c r="V15" s="34" t="s">
        <v>113</v>
      </c>
      <c r="W15" s="34" t="s">
        <v>121</v>
      </c>
      <c r="X15" s="13">
        <v>0</v>
      </c>
      <c r="Y15" s="13">
        <v>0</v>
      </c>
      <c r="Z15" s="34" t="s">
        <v>16</v>
      </c>
      <c r="AA15" s="34" t="s">
        <v>121</v>
      </c>
      <c r="AB15" s="13">
        <v>0</v>
      </c>
      <c r="AC15" s="13">
        <v>0</v>
      </c>
      <c r="AD15" s="34" t="s">
        <v>114</v>
      </c>
      <c r="AE15" s="34" t="s">
        <v>114</v>
      </c>
      <c r="AF15" s="13">
        <v>0</v>
      </c>
      <c r="AG15" s="13">
        <v>0</v>
      </c>
      <c r="AH15" s="34" t="s">
        <v>114</v>
      </c>
      <c r="AI15" s="13">
        <v>0</v>
      </c>
      <c r="AJ15" s="13">
        <v>0</v>
      </c>
      <c r="AK15" s="34" t="s">
        <v>114</v>
      </c>
      <c r="AL15" s="13">
        <v>0</v>
      </c>
      <c r="AM15" s="13">
        <v>0</v>
      </c>
      <c r="AN15" s="34" t="s">
        <v>114</v>
      </c>
      <c r="AO15" s="13">
        <v>0</v>
      </c>
      <c r="AP15" s="13">
        <v>0</v>
      </c>
      <c r="AQ15" s="34" t="s">
        <v>114</v>
      </c>
      <c r="AR15" s="13">
        <v>0</v>
      </c>
      <c r="AS15" s="13">
        <v>0</v>
      </c>
      <c r="AT15" s="34" t="s">
        <v>115</v>
      </c>
      <c r="AU15" s="13">
        <v>0</v>
      </c>
      <c r="AV15" s="13">
        <v>0</v>
      </c>
      <c r="AW15" s="13" t="s">
        <v>121</v>
      </c>
      <c r="AX15" s="13">
        <v>0</v>
      </c>
      <c r="AY15" s="13">
        <v>0</v>
      </c>
      <c r="AZ15" s="34" t="s">
        <v>117</v>
      </c>
      <c r="BA15" s="13">
        <v>0</v>
      </c>
      <c r="BB15" s="13">
        <v>0</v>
      </c>
      <c r="BC15" s="34" t="s">
        <v>20</v>
      </c>
      <c r="BD15" s="13">
        <v>0</v>
      </c>
      <c r="BE15" s="13">
        <v>0</v>
      </c>
      <c r="BF15" s="34" t="s">
        <v>38</v>
      </c>
      <c r="BG15" s="13">
        <v>0</v>
      </c>
      <c r="BH15" s="13">
        <v>0</v>
      </c>
      <c r="BI15" s="34" t="s">
        <v>20</v>
      </c>
      <c r="BJ15" s="13">
        <v>0</v>
      </c>
      <c r="BK15" s="13">
        <v>0</v>
      </c>
      <c r="BL15" s="34" t="s">
        <v>117</v>
      </c>
      <c r="BM15" s="13">
        <v>0</v>
      </c>
      <c r="BN15" s="13">
        <v>0</v>
      </c>
      <c r="BO15" s="34" t="s">
        <v>117</v>
      </c>
      <c r="BP15" s="13">
        <v>0</v>
      </c>
      <c r="BQ15" s="13">
        <v>0</v>
      </c>
      <c r="BR15" s="14">
        <v>0</v>
      </c>
      <c r="BS15" s="13">
        <v>0</v>
      </c>
      <c r="BT15" s="14">
        <v>0</v>
      </c>
      <c r="BU15" s="13">
        <v>0</v>
      </c>
      <c r="BV15" s="13">
        <v>0</v>
      </c>
      <c r="BW15" s="13">
        <v>96.4</v>
      </c>
    </row>
    <row r="16" spans="1:75" s="15" customFormat="1" ht="41.25" customHeight="1">
      <c r="A16" s="13">
        <v>10</v>
      </c>
      <c r="B16" s="32" t="s">
        <v>2</v>
      </c>
      <c r="C16" s="13">
        <v>1998</v>
      </c>
      <c r="D16" s="13" t="s">
        <v>30</v>
      </c>
      <c r="E16" s="13" t="s">
        <v>39</v>
      </c>
      <c r="F16" s="13" t="s">
        <v>40</v>
      </c>
      <c r="G16" s="33">
        <f t="shared" si="0"/>
        <v>7866.6</v>
      </c>
      <c r="H16" s="33">
        <v>7866.6</v>
      </c>
      <c r="I16" s="13">
        <v>0</v>
      </c>
      <c r="J16" s="13">
        <v>81</v>
      </c>
      <c r="K16" s="34" t="s">
        <v>114</v>
      </c>
      <c r="L16" s="34" t="s">
        <v>112</v>
      </c>
      <c r="M16" s="34" t="s">
        <v>114</v>
      </c>
      <c r="N16" s="34" t="s">
        <v>113</v>
      </c>
      <c r="O16" s="34" t="s">
        <v>121</v>
      </c>
      <c r="P16" s="35">
        <v>0</v>
      </c>
      <c r="Q16" s="13">
        <v>11</v>
      </c>
      <c r="R16" s="14" t="s">
        <v>113</v>
      </c>
      <c r="S16" s="34" t="s">
        <v>121</v>
      </c>
      <c r="T16" s="13">
        <v>0</v>
      </c>
      <c r="U16" s="13">
        <v>11</v>
      </c>
      <c r="V16" s="34" t="s">
        <v>113</v>
      </c>
      <c r="W16" s="34" t="s">
        <v>121</v>
      </c>
      <c r="X16" s="13">
        <v>0</v>
      </c>
      <c r="Y16" s="13">
        <v>11</v>
      </c>
      <c r="Z16" s="34" t="s">
        <v>16</v>
      </c>
      <c r="AA16" s="34" t="s">
        <v>121</v>
      </c>
      <c r="AB16" s="13">
        <v>0</v>
      </c>
      <c r="AC16" s="13">
        <v>11</v>
      </c>
      <c r="AD16" s="34" t="s">
        <v>113</v>
      </c>
      <c r="AE16" s="34" t="s">
        <v>114</v>
      </c>
      <c r="AF16" s="13">
        <v>0</v>
      </c>
      <c r="AG16" s="13">
        <v>11</v>
      </c>
      <c r="AH16" s="34" t="s">
        <v>114</v>
      </c>
      <c r="AI16" s="13">
        <v>0</v>
      </c>
      <c r="AJ16" s="13">
        <v>0</v>
      </c>
      <c r="AK16" s="34" t="s">
        <v>114</v>
      </c>
      <c r="AL16" s="13">
        <v>0</v>
      </c>
      <c r="AM16" s="13">
        <v>0</v>
      </c>
      <c r="AN16" s="34" t="s">
        <v>114</v>
      </c>
      <c r="AO16" s="13">
        <v>0</v>
      </c>
      <c r="AP16" s="13">
        <v>0</v>
      </c>
      <c r="AQ16" s="34" t="s">
        <v>114</v>
      </c>
      <c r="AR16" s="13">
        <v>0</v>
      </c>
      <c r="AS16" s="13">
        <v>0</v>
      </c>
      <c r="AT16" s="34" t="s">
        <v>115</v>
      </c>
      <c r="AU16" s="13">
        <v>0</v>
      </c>
      <c r="AV16" s="13">
        <v>11</v>
      </c>
      <c r="AW16" s="13" t="s">
        <v>121</v>
      </c>
      <c r="AX16" s="13">
        <v>0</v>
      </c>
      <c r="AY16" s="13">
        <v>11</v>
      </c>
      <c r="AZ16" s="34" t="s">
        <v>117</v>
      </c>
      <c r="BA16" s="13">
        <v>0</v>
      </c>
      <c r="BB16" s="13">
        <v>11</v>
      </c>
      <c r="BC16" s="34" t="s">
        <v>20</v>
      </c>
      <c r="BD16" s="13">
        <v>0</v>
      </c>
      <c r="BE16" s="13">
        <v>11</v>
      </c>
      <c r="BF16" s="34" t="s">
        <v>17</v>
      </c>
      <c r="BG16" s="13">
        <v>0</v>
      </c>
      <c r="BH16" s="13">
        <v>11</v>
      </c>
      <c r="BI16" s="34" t="s">
        <v>116</v>
      </c>
      <c r="BJ16" s="13">
        <v>0</v>
      </c>
      <c r="BK16" s="13">
        <v>11</v>
      </c>
      <c r="BL16" s="34" t="s">
        <v>117</v>
      </c>
      <c r="BM16" s="13">
        <v>0</v>
      </c>
      <c r="BN16" s="13">
        <v>11</v>
      </c>
      <c r="BO16" s="34" t="s">
        <v>117</v>
      </c>
      <c r="BP16" s="13">
        <v>0</v>
      </c>
      <c r="BQ16" s="13">
        <v>11</v>
      </c>
      <c r="BR16" s="14">
        <v>0</v>
      </c>
      <c r="BS16" s="13">
        <v>11</v>
      </c>
      <c r="BT16" s="14">
        <v>0</v>
      </c>
      <c r="BU16" s="13">
        <v>11</v>
      </c>
      <c r="BV16" s="13">
        <v>11</v>
      </c>
      <c r="BW16" s="13">
        <v>97.3</v>
      </c>
    </row>
    <row r="17" spans="1:75" s="15" customFormat="1" ht="32.25" customHeight="1">
      <c r="A17" s="13">
        <v>11</v>
      </c>
      <c r="B17" s="32" t="s">
        <v>3</v>
      </c>
      <c r="C17" s="13">
        <v>2002</v>
      </c>
      <c r="D17" s="13" t="s">
        <v>30</v>
      </c>
      <c r="E17" s="13" t="s">
        <v>41</v>
      </c>
      <c r="F17" s="13" t="s">
        <v>42</v>
      </c>
      <c r="G17" s="33">
        <f t="shared" si="0"/>
        <v>7858.2</v>
      </c>
      <c r="H17" s="33">
        <v>7858.2</v>
      </c>
      <c r="I17" s="13">
        <v>0</v>
      </c>
      <c r="J17" s="13">
        <v>81</v>
      </c>
      <c r="K17" s="34" t="s">
        <v>114</v>
      </c>
      <c r="L17" s="34" t="s">
        <v>112</v>
      </c>
      <c r="M17" s="34" t="s">
        <v>114</v>
      </c>
      <c r="N17" s="34" t="s">
        <v>113</v>
      </c>
      <c r="O17" s="34" t="s">
        <v>121</v>
      </c>
      <c r="P17" s="35">
        <v>0</v>
      </c>
      <c r="Q17" s="13">
        <v>1</v>
      </c>
      <c r="R17" s="14" t="s">
        <v>113</v>
      </c>
      <c r="S17" s="34" t="s">
        <v>121</v>
      </c>
      <c r="T17" s="13">
        <v>0</v>
      </c>
      <c r="U17" s="13">
        <v>1</v>
      </c>
      <c r="V17" s="34" t="s">
        <v>113</v>
      </c>
      <c r="W17" s="34" t="s">
        <v>121</v>
      </c>
      <c r="X17" s="13">
        <v>0</v>
      </c>
      <c r="Y17" s="13">
        <v>1</v>
      </c>
      <c r="Z17" s="34" t="s">
        <v>43</v>
      </c>
      <c r="AA17" s="34" t="s">
        <v>121</v>
      </c>
      <c r="AB17" s="13">
        <v>0</v>
      </c>
      <c r="AC17" s="13">
        <v>1</v>
      </c>
      <c r="AD17" s="34" t="s">
        <v>113</v>
      </c>
      <c r="AE17" s="34" t="s">
        <v>114</v>
      </c>
      <c r="AF17" s="13">
        <v>0</v>
      </c>
      <c r="AG17" s="13">
        <v>1</v>
      </c>
      <c r="AH17" s="34" t="s">
        <v>114</v>
      </c>
      <c r="AI17" s="13">
        <v>0</v>
      </c>
      <c r="AJ17" s="13">
        <v>0</v>
      </c>
      <c r="AK17" s="34" t="s">
        <v>114</v>
      </c>
      <c r="AL17" s="13">
        <v>0</v>
      </c>
      <c r="AM17" s="13">
        <v>0</v>
      </c>
      <c r="AN17" s="34" t="s">
        <v>114</v>
      </c>
      <c r="AO17" s="13">
        <v>0</v>
      </c>
      <c r="AP17" s="13">
        <v>0</v>
      </c>
      <c r="AQ17" s="34" t="s">
        <v>114</v>
      </c>
      <c r="AR17" s="13">
        <v>0</v>
      </c>
      <c r="AS17" s="13">
        <v>0</v>
      </c>
      <c r="AT17" s="34" t="s">
        <v>115</v>
      </c>
      <c r="AU17" s="13">
        <v>0</v>
      </c>
      <c r="AV17" s="13">
        <v>1</v>
      </c>
      <c r="AW17" s="13" t="s">
        <v>121</v>
      </c>
      <c r="AX17" s="13">
        <v>0</v>
      </c>
      <c r="AY17" s="13">
        <v>1</v>
      </c>
      <c r="AZ17" s="34" t="s">
        <v>117</v>
      </c>
      <c r="BA17" s="13">
        <v>0</v>
      </c>
      <c r="BB17" s="13">
        <v>1</v>
      </c>
      <c r="BC17" s="34" t="s">
        <v>20</v>
      </c>
      <c r="BD17" s="13">
        <v>0</v>
      </c>
      <c r="BE17" s="13">
        <v>1</v>
      </c>
      <c r="BF17" s="34" t="s">
        <v>38</v>
      </c>
      <c r="BG17" s="13">
        <v>0</v>
      </c>
      <c r="BH17" s="13">
        <v>1</v>
      </c>
      <c r="BI17" s="34" t="s">
        <v>116</v>
      </c>
      <c r="BJ17" s="13">
        <v>0</v>
      </c>
      <c r="BK17" s="13">
        <v>1</v>
      </c>
      <c r="BL17" s="34" t="s">
        <v>117</v>
      </c>
      <c r="BM17" s="13">
        <v>0</v>
      </c>
      <c r="BN17" s="13">
        <v>1</v>
      </c>
      <c r="BO17" s="34" t="s">
        <v>117</v>
      </c>
      <c r="BP17" s="13">
        <v>0</v>
      </c>
      <c r="BQ17" s="13">
        <v>1</v>
      </c>
      <c r="BR17" s="14">
        <v>0</v>
      </c>
      <c r="BS17" s="13">
        <v>1</v>
      </c>
      <c r="BT17" s="14">
        <v>0</v>
      </c>
      <c r="BU17" s="13">
        <v>1</v>
      </c>
      <c r="BV17" s="13">
        <v>1</v>
      </c>
      <c r="BW17" s="13">
        <v>98.5</v>
      </c>
    </row>
    <row r="18" spans="1:75" s="15" customFormat="1" ht="36" customHeight="1">
      <c r="A18" s="13">
        <v>12</v>
      </c>
      <c r="B18" s="32" t="s">
        <v>4</v>
      </c>
      <c r="C18" s="13">
        <v>1995</v>
      </c>
      <c r="D18" s="13">
        <v>5</v>
      </c>
      <c r="E18" s="13" t="s">
        <v>44</v>
      </c>
      <c r="F18" s="13" t="s">
        <v>45</v>
      </c>
      <c r="G18" s="33">
        <f t="shared" si="0"/>
        <v>2619.7</v>
      </c>
      <c r="H18" s="33">
        <v>2619.7</v>
      </c>
      <c r="I18" s="13">
        <v>0</v>
      </c>
      <c r="J18" s="13">
        <v>20</v>
      </c>
      <c r="K18" s="34" t="s">
        <v>114</v>
      </c>
      <c r="L18" s="34" t="s">
        <v>112</v>
      </c>
      <c r="M18" s="34" t="s">
        <v>114</v>
      </c>
      <c r="N18" s="34" t="s">
        <v>113</v>
      </c>
      <c r="O18" s="34" t="s">
        <v>121</v>
      </c>
      <c r="P18" s="35">
        <v>0</v>
      </c>
      <c r="Q18" s="13">
        <v>13</v>
      </c>
      <c r="R18" s="14" t="s">
        <v>113</v>
      </c>
      <c r="S18" s="34" t="s">
        <v>121</v>
      </c>
      <c r="T18" s="13">
        <v>0</v>
      </c>
      <c r="U18" s="13">
        <v>13</v>
      </c>
      <c r="V18" s="34" t="s">
        <v>113</v>
      </c>
      <c r="W18" s="34" t="s">
        <v>121</v>
      </c>
      <c r="X18" s="13">
        <v>0</v>
      </c>
      <c r="Y18" s="13">
        <v>13</v>
      </c>
      <c r="Z18" s="34" t="s">
        <v>16</v>
      </c>
      <c r="AA18" s="34" t="s">
        <v>121</v>
      </c>
      <c r="AB18" s="13">
        <v>0</v>
      </c>
      <c r="AC18" s="13">
        <v>13</v>
      </c>
      <c r="AD18" s="34" t="s">
        <v>113</v>
      </c>
      <c r="AE18" s="34" t="s">
        <v>114</v>
      </c>
      <c r="AF18" s="13">
        <v>0</v>
      </c>
      <c r="AG18" s="13">
        <v>13</v>
      </c>
      <c r="AH18" s="34" t="s">
        <v>114</v>
      </c>
      <c r="AI18" s="13">
        <v>0</v>
      </c>
      <c r="AJ18" s="13">
        <v>0</v>
      </c>
      <c r="AK18" s="34" t="s">
        <v>114</v>
      </c>
      <c r="AL18" s="13">
        <v>0</v>
      </c>
      <c r="AM18" s="13">
        <v>0</v>
      </c>
      <c r="AN18" s="34" t="s">
        <v>114</v>
      </c>
      <c r="AO18" s="13">
        <v>0</v>
      </c>
      <c r="AP18" s="13">
        <v>0</v>
      </c>
      <c r="AQ18" s="34" t="s">
        <v>114</v>
      </c>
      <c r="AR18" s="13">
        <v>0</v>
      </c>
      <c r="AS18" s="13">
        <v>0</v>
      </c>
      <c r="AT18" s="34" t="s">
        <v>115</v>
      </c>
      <c r="AU18" s="13">
        <v>0</v>
      </c>
      <c r="AV18" s="13">
        <v>13</v>
      </c>
      <c r="AW18" s="13" t="s">
        <v>114</v>
      </c>
      <c r="AX18" s="13">
        <v>0</v>
      </c>
      <c r="AY18" s="13">
        <v>13</v>
      </c>
      <c r="AZ18" s="34" t="s">
        <v>117</v>
      </c>
      <c r="BA18" s="13">
        <v>0</v>
      </c>
      <c r="BB18" s="13">
        <v>13</v>
      </c>
      <c r="BC18" s="34" t="s">
        <v>20</v>
      </c>
      <c r="BD18" s="13">
        <v>0</v>
      </c>
      <c r="BE18" s="13">
        <v>13</v>
      </c>
      <c r="BF18" s="34" t="s">
        <v>17</v>
      </c>
      <c r="BG18" s="13">
        <v>0</v>
      </c>
      <c r="BH18" s="13">
        <v>13</v>
      </c>
      <c r="BI18" s="34" t="s">
        <v>20</v>
      </c>
      <c r="BJ18" s="13">
        <v>0</v>
      </c>
      <c r="BK18" s="13">
        <v>13</v>
      </c>
      <c r="BL18" s="34" t="s">
        <v>117</v>
      </c>
      <c r="BM18" s="13">
        <v>0</v>
      </c>
      <c r="BN18" s="13">
        <v>13</v>
      </c>
      <c r="BO18" s="34" t="s">
        <v>117</v>
      </c>
      <c r="BP18" s="13">
        <v>0</v>
      </c>
      <c r="BQ18" s="13">
        <v>13</v>
      </c>
      <c r="BR18" s="14">
        <v>0</v>
      </c>
      <c r="BS18" s="13">
        <v>13</v>
      </c>
      <c r="BT18" s="14">
        <v>0</v>
      </c>
      <c r="BU18" s="13">
        <v>13</v>
      </c>
      <c r="BV18" s="13">
        <v>13</v>
      </c>
      <c r="BW18" s="13">
        <v>96</v>
      </c>
    </row>
    <row r="19" spans="1:75" s="15" customFormat="1" ht="39" customHeight="1">
      <c r="A19" s="13">
        <v>13</v>
      </c>
      <c r="B19" s="32" t="s">
        <v>5</v>
      </c>
      <c r="C19" s="13">
        <v>1996</v>
      </c>
      <c r="D19" s="13">
        <v>5</v>
      </c>
      <c r="E19" s="13" t="s">
        <v>46</v>
      </c>
      <c r="F19" s="13" t="s">
        <v>47</v>
      </c>
      <c r="G19" s="33">
        <f t="shared" si="0"/>
        <v>2259.3</v>
      </c>
      <c r="H19" s="33">
        <v>2259.3</v>
      </c>
      <c r="I19" s="13">
        <v>0</v>
      </c>
      <c r="J19" s="13">
        <v>40</v>
      </c>
      <c r="K19" s="34" t="s">
        <v>114</v>
      </c>
      <c r="L19" s="34" t="s">
        <v>112</v>
      </c>
      <c r="M19" s="34" t="s">
        <v>114</v>
      </c>
      <c r="N19" s="34" t="s">
        <v>113</v>
      </c>
      <c r="O19" s="34" t="s">
        <v>121</v>
      </c>
      <c r="P19" s="35">
        <v>0</v>
      </c>
      <c r="Q19" s="13">
        <v>12</v>
      </c>
      <c r="R19" s="14" t="s">
        <v>113</v>
      </c>
      <c r="S19" s="34" t="s">
        <v>121</v>
      </c>
      <c r="T19" s="13">
        <v>0</v>
      </c>
      <c r="U19" s="13">
        <v>12</v>
      </c>
      <c r="V19" s="34" t="s">
        <v>113</v>
      </c>
      <c r="W19" s="34" t="s">
        <v>121</v>
      </c>
      <c r="X19" s="13">
        <v>0</v>
      </c>
      <c r="Y19" s="13">
        <v>12</v>
      </c>
      <c r="Z19" s="34" t="s">
        <v>16</v>
      </c>
      <c r="AA19" s="34" t="s">
        <v>121</v>
      </c>
      <c r="AB19" s="13">
        <v>0</v>
      </c>
      <c r="AC19" s="13">
        <v>12</v>
      </c>
      <c r="AD19" s="34" t="s">
        <v>113</v>
      </c>
      <c r="AE19" s="34" t="s">
        <v>114</v>
      </c>
      <c r="AF19" s="13">
        <v>0</v>
      </c>
      <c r="AG19" s="13">
        <v>12</v>
      </c>
      <c r="AH19" s="34" t="s">
        <v>114</v>
      </c>
      <c r="AI19" s="13">
        <v>0</v>
      </c>
      <c r="AJ19" s="13">
        <v>0</v>
      </c>
      <c r="AK19" s="34" t="s">
        <v>114</v>
      </c>
      <c r="AL19" s="13">
        <v>0</v>
      </c>
      <c r="AM19" s="13">
        <v>0</v>
      </c>
      <c r="AN19" s="34" t="s">
        <v>114</v>
      </c>
      <c r="AO19" s="13">
        <v>0</v>
      </c>
      <c r="AP19" s="13">
        <v>0</v>
      </c>
      <c r="AQ19" s="34" t="s">
        <v>114</v>
      </c>
      <c r="AR19" s="13">
        <v>0</v>
      </c>
      <c r="AS19" s="13">
        <v>0</v>
      </c>
      <c r="AT19" s="34" t="s">
        <v>115</v>
      </c>
      <c r="AU19" s="13">
        <v>0</v>
      </c>
      <c r="AV19" s="13">
        <v>12</v>
      </c>
      <c r="AW19" s="13" t="s">
        <v>114</v>
      </c>
      <c r="AX19" s="13">
        <v>0</v>
      </c>
      <c r="AY19" s="13">
        <v>12</v>
      </c>
      <c r="AZ19" s="34" t="s">
        <v>117</v>
      </c>
      <c r="BA19" s="13">
        <v>0</v>
      </c>
      <c r="BB19" s="13">
        <v>12</v>
      </c>
      <c r="BC19" s="34" t="s">
        <v>116</v>
      </c>
      <c r="BD19" s="13">
        <v>0</v>
      </c>
      <c r="BE19" s="13">
        <v>12</v>
      </c>
      <c r="BF19" s="34" t="s">
        <v>17</v>
      </c>
      <c r="BG19" s="13">
        <v>0</v>
      </c>
      <c r="BH19" s="13">
        <v>12</v>
      </c>
      <c r="BI19" s="34" t="s">
        <v>116</v>
      </c>
      <c r="BJ19" s="13">
        <v>0</v>
      </c>
      <c r="BK19" s="13">
        <v>12</v>
      </c>
      <c r="BL19" s="34" t="s">
        <v>117</v>
      </c>
      <c r="BM19" s="13">
        <v>0</v>
      </c>
      <c r="BN19" s="13">
        <v>12</v>
      </c>
      <c r="BO19" s="34" t="s">
        <v>117</v>
      </c>
      <c r="BP19" s="13">
        <v>0</v>
      </c>
      <c r="BQ19" s="13">
        <v>12</v>
      </c>
      <c r="BR19" s="14">
        <v>0</v>
      </c>
      <c r="BS19" s="13">
        <v>12</v>
      </c>
      <c r="BT19" s="14">
        <v>0</v>
      </c>
      <c r="BU19" s="13">
        <v>12</v>
      </c>
      <c r="BV19" s="13">
        <v>12</v>
      </c>
      <c r="BW19" s="13">
        <v>97.7</v>
      </c>
    </row>
    <row r="20" spans="1:75" s="15" customFormat="1" ht="39" customHeight="1">
      <c r="A20" s="13">
        <v>14</v>
      </c>
      <c r="B20" s="32" t="s">
        <v>6</v>
      </c>
      <c r="C20" s="13">
        <v>2013</v>
      </c>
      <c r="D20" s="13">
        <v>3</v>
      </c>
      <c r="E20" s="13" t="s">
        <v>48</v>
      </c>
      <c r="F20" s="13" t="s">
        <v>49</v>
      </c>
      <c r="G20" s="33">
        <f t="shared" si="0"/>
        <v>1335.1</v>
      </c>
      <c r="H20" s="33">
        <v>1335.1</v>
      </c>
      <c r="I20" s="13">
        <v>0</v>
      </c>
      <c r="J20" s="13">
        <v>33</v>
      </c>
      <c r="K20" s="34" t="s">
        <v>114</v>
      </c>
      <c r="L20" s="34" t="s">
        <v>112</v>
      </c>
      <c r="M20" s="34" t="s">
        <v>114</v>
      </c>
      <c r="N20" s="34" t="s">
        <v>113</v>
      </c>
      <c r="O20" s="34" t="s">
        <v>121</v>
      </c>
      <c r="P20" s="35">
        <v>0</v>
      </c>
      <c r="Q20" s="13"/>
      <c r="R20" s="14" t="s">
        <v>50</v>
      </c>
      <c r="S20" s="34" t="s">
        <v>121</v>
      </c>
      <c r="T20" s="13">
        <v>0</v>
      </c>
      <c r="U20" s="13">
        <v>0</v>
      </c>
      <c r="V20" s="34" t="s">
        <v>50</v>
      </c>
      <c r="W20" s="34" t="s">
        <v>121</v>
      </c>
      <c r="X20" s="13">
        <v>0</v>
      </c>
      <c r="Y20" s="13">
        <v>0</v>
      </c>
      <c r="Z20" s="34" t="s">
        <v>43</v>
      </c>
      <c r="AA20" s="34" t="s">
        <v>121</v>
      </c>
      <c r="AB20" s="13">
        <v>0</v>
      </c>
      <c r="AC20" s="13">
        <v>0</v>
      </c>
      <c r="AD20" s="34" t="s">
        <v>113</v>
      </c>
      <c r="AE20" s="34" t="s">
        <v>114</v>
      </c>
      <c r="AF20" s="13">
        <v>0</v>
      </c>
      <c r="AG20" s="13"/>
      <c r="AH20" s="34" t="s">
        <v>114</v>
      </c>
      <c r="AI20" s="13">
        <v>0</v>
      </c>
      <c r="AJ20" s="13">
        <v>0</v>
      </c>
      <c r="AK20" s="34" t="s">
        <v>114</v>
      </c>
      <c r="AL20" s="13">
        <v>0</v>
      </c>
      <c r="AM20" s="13">
        <v>0</v>
      </c>
      <c r="AN20" s="34" t="s">
        <v>114</v>
      </c>
      <c r="AO20" s="13">
        <v>0</v>
      </c>
      <c r="AP20" s="13">
        <v>0</v>
      </c>
      <c r="AQ20" s="34" t="s">
        <v>114</v>
      </c>
      <c r="AR20" s="13">
        <v>0</v>
      </c>
      <c r="AS20" s="13">
        <v>0</v>
      </c>
      <c r="AT20" s="34" t="s">
        <v>51</v>
      </c>
      <c r="AU20" s="13">
        <v>0</v>
      </c>
      <c r="AV20" s="13">
        <v>0</v>
      </c>
      <c r="AW20" s="13" t="s">
        <v>114</v>
      </c>
      <c r="AX20" s="13">
        <v>0</v>
      </c>
      <c r="AY20" s="13">
        <v>0</v>
      </c>
      <c r="AZ20" s="34" t="s">
        <v>117</v>
      </c>
      <c r="BA20" s="13">
        <v>0</v>
      </c>
      <c r="BB20" s="13">
        <v>0</v>
      </c>
      <c r="BC20" s="34" t="s">
        <v>52</v>
      </c>
      <c r="BD20" s="13">
        <v>0</v>
      </c>
      <c r="BE20" s="13">
        <v>0</v>
      </c>
      <c r="BF20" s="34" t="s">
        <v>53</v>
      </c>
      <c r="BG20" s="13">
        <v>0</v>
      </c>
      <c r="BH20" s="13">
        <v>0</v>
      </c>
      <c r="BI20" s="34" t="s">
        <v>54</v>
      </c>
      <c r="BJ20" s="13">
        <v>0</v>
      </c>
      <c r="BK20" s="13">
        <v>0</v>
      </c>
      <c r="BL20" s="34" t="s">
        <v>117</v>
      </c>
      <c r="BM20" s="13">
        <v>0</v>
      </c>
      <c r="BN20" s="13">
        <v>0</v>
      </c>
      <c r="BO20" s="34" t="s">
        <v>117</v>
      </c>
      <c r="BP20" s="13">
        <v>0</v>
      </c>
      <c r="BQ20" s="13">
        <v>0</v>
      </c>
      <c r="BR20" s="14">
        <v>0</v>
      </c>
      <c r="BS20" s="13">
        <v>0</v>
      </c>
      <c r="BT20" s="14">
        <v>0</v>
      </c>
      <c r="BU20" s="13">
        <v>0</v>
      </c>
      <c r="BV20" s="13">
        <v>0</v>
      </c>
      <c r="BW20" s="13">
        <v>40</v>
      </c>
    </row>
    <row r="21" spans="1:75" s="15" customFormat="1" ht="33" customHeight="1">
      <c r="A21" s="13">
        <v>15</v>
      </c>
      <c r="B21" s="32" t="s">
        <v>7</v>
      </c>
      <c r="C21" s="13">
        <v>1993</v>
      </c>
      <c r="D21" s="13">
        <v>5</v>
      </c>
      <c r="E21" s="13" t="s">
        <v>55</v>
      </c>
      <c r="F21" s="13" t="s">
        <v>56</v>
      </c>
      <c r="G21" s="33">
        <f t="shared" si="0"/>
        <v>2511</v>
      </c>
      <c r="H21" s="33">
        <v>2511</v>
      </c>
      <c r="I21" s="13">
        <v>0</v>
      </c>
      <c r="J21" s="13">
        <v>56</v>
      </c>
      <c r="K21" s="34" t="s">
        <v>114</v>
      </c>
      <c r="L21" s="34" t="s">
        <v>112</v>
      </c>
      <c r="M21" s="34" t="s">
        <v>114</v>
      </c>
      <c r="N21" s="34" t="s">
        <v>113</v>
      </c>
      <c r="O21" s="34" t="s">
        <v>121</v>
      </c>
      <c r="P21" s="35">
        <v>0</v>
      </c>
      <c r="Q21" s="13">
        <v>17</v>
      </c>
      <c r="R21" s="14" t="s">
        <v>113</v>
      </c>
      <c r="S21" s="34" t="s">
        <v>121</v>
      </c>
      <c r="T21" s="13">
        <v>0</v>
      </c>
      <c r="U21" s="13">
        <v>17</v>
      </c>
      <c r="V21" s="34" t="s">
        <v>113</v>
      </c>
      <c r="W21" s="34" t="s">
        <v>121</v>
      </c>
      <c r="X21" s="13">
        <v>0</v>
      </c>
      <c r="Y21" s="13">
        <v>17</v>
      </c>
      <c r="Z21" s="34" t="s">
        <v>16</v>
      </c>
      <c r="AA21" s="34" t="s">
        <v>121</v>
      </c>
      <c r="AB21" s="13">
        <v>0</v>
      </c>
      <c r="AC21" s="13">
        <v>17</v>
      </c>
      <c r="AD21" s="34" t="s">
        <v>113</v>
      </c>
      <c r="AE21" s="34" t="s">
        <v>114</v>
      </c>
      <c r="AF21" s="13">
        <v>0</v>
      </c>
      <c r="AG21" s="13">
        <v>17</v>
      </c>
      <c r="AH21" s="34" t="s">
        <v>114</v>
      </c>
      <c r="AI21" s="13">
        <v>0</v>
      </c>
      <c r="AJ21" s="13">
        <v>0</v>
      </c>
      <c r="AK21" s="34" t="s">
        <v>114</v>
      </c>
      <c r="AL21" s="13">
        <v>0</v>
      </c>
      <c r="AM21" s="13">
        <v>0</v>
      </c>
      <c r="AN21" s="34" t="s">
        <v>114</v>
      </c>
      <c r="AO21" s="13">
        <v>0</v>
      </c>
      <c r="AP21" s="13">
        <v>0</v>
      </c>
      <c r="AQ21" s="34" t="s">
        <v>114</v>
      </c>
      <c r="AR21" s="13">
        <v>0</v>
      </c>
      <c r="AS21" s="13">
        <v>0</v>
      </c>
      <c r="AT21" s="34" t="s">
        <v>115</v>
      </c>
      <c r="AU21" s="13">
        <v>0</v>
      </c>
      <c r="AV21" s="13">
        <v>17</v>
      </c>
      <c r="AW21" s="13" t="s">
        <v>114</v>
      </c>
      <c r="AX21" s="13">
        <v>0</v>
      </c>
      <c r="AY21" s="13">
        <v>17</v>
      </c>
      <c r="AZ21" s="34" t="s">
        <v>117</v>
      </c>
      <c r="BA21" s="13">
        <v>0</v>
      </c>
      <c r="BB21" s="13">
        <v>17</v>
      </c>
      <c r="BC21" s="34" t="s">
        <v>116</v>
      </c>
      <c r="BD21" s="13">
        <v>0</v>
      </c>
      <c r="BE21" s="13">
        <v>17</v>
      </c>
      <c r="BF21" s="34" t="s">
        <v>17</v>
      </c>
      <c r="BG21" s="13">
        <v>0</v>
      </c>
      <c r="BH21" s="13">
        <v>17</v>
      </c>
      <c r="BI21" s="34" t="s">
        <v>116</v>
      </c>
      <c r="BJ21" s="13">
        <v>0</v>
      </c>
      <c r="BK21" s="13">
        <v>17</v>
      </c>
      <c r="BL21" s="34" t="s">
        <v>117</v>
      </c>
      <c r="BM21" s="13">
        <v>0</v>
      </c>
      <c r="BN21" s="13">
        <v>17</v>
      </c>
      <c r="BO21" s="34" t="s">
        <v>117</v>
      </c>
      <c r="BP21" s="13">
        <v>0</v>
      </c>
      <c r="BQ21" s="13">
        <v>17</v>
      </c>
      <c r="BR21" s="14">
        <v>0</v>
      </c>
      <c r="BS21" s="13">
        <v>17</v>
      </c>
      <c r="BT21" s="14">
        <v>0</v>
      </c>
      <c r="BU21" s="13">
        <v>17</v>
      </c>
      <c r="BV21" s="13">
        <v>17</v>
      </c>
      <c r="BW21" s="13">
        <v>98.6</v>
      </c>
    </row>
    <row r="22" spans="1:75" s="15" customFormat="1" ht="31.5" customHeight="1">
      <c r="A22" s="13">
        <v>16</v>
      </c>
      <c r="B22" s="32" t="s">
        <v>69</v>
      </c>
      <c r="C22" s="13">
        <v>1994</v>
      </c>
      <c r="D22" s="13">
        <v>9</v>
      </c>
      <c r="E22" s="13" t="s">
        <v>57</v>
      </c>
      <c r="F22" s="13" t="s">
        <v>58</v>
      </c>
      <c r="G22" s="33">
        <f t="shared" si="0"/>
        <v>1893.9</v>
      </c>
      <c r="H22" s="33">
        <v>1893.9</v>
      </c>
      <c r="I22" s="13">
        <v>0</v>
      </c>
      <c r="J22" s="13">
        <v>36</v>
      </c>
      <c r="K22" s="34" t="s">
        <v>114</v>
      </c>
      <c r="L22" s="34" t="s">
        <v>112</v>
      </c>
      <c r="M22" s="34" t="s">
        <v>114</v>
      </c>
      <c r="N22" s="34" t="s">
        <v>113</v>
      </c>
      <c r="O22" s="34" t="s">
        <v>121</v>
      </c>
      <c r="P22" s="35">
        <v>0</v>
      </c>
      <c r="Q22" s="13">
        <v>17</v>
      </c>
      <c r="R22" s="14" t="s">
        <v>113</v>
      </c>
      <c r="S22" s="34" t="s">
        <v>121</v>
      </c>
      <c r="T22" s="13">
        <v>0</v>
      </c>
      <c r="U22" s="13">
        <v>17</v>
      </c>
      <c r="V22" s="34" t="s">
        <v>113</v>
      </c>
      <c r="W22" s="34" t="s">
        <v>121</v>
      </c>
      <c r="X22" s="13">
        <v>0</v>
      </c>
      <c r="Y22" s="13">
        <v>17</v>
      </c>
      <c r="Z22" s="34" t="s">
        <v>16</v>
      </c>
      <c r="AA22" s="34" t="s">
        <v>121</v>
      </c>
      <c r="AB22" s="13">
        <v>0</v>
      </c>
      <c r="AC22" s="13">
        <v>17</v>
      </c>
      <c r="AD22" s="34" t="s">
        <v>113</v>
      </c>
      <c r="AE22" s="34" t="s">
        <v>114</v>
      </c>
      <c r="AF22" s="13">
        <v>0</v>
      </c>
      <c r="AG22" s="13">
        <v>17</v>
      </c>
      <c r="AH22" s="34" t="s">
        <v>114</v>
      </c>
      <c r="AI22" s="13">
        <v>0</v>
      </c>
      <c r="AJ22" s="13">
        <v>0</v>
      </c>
      <c r="AK22" s="34" t="s">
        <v>114</v>
      </c>
      <c r="AL22" s="13">
        <v>0</v>
      </c>
      <c r="AM22" s="13">
        <v>0</v>
      </c>
      <c r="AN22" s="34" t="s">
        <v>114</v>
      </c>
      <c r="AO22" s="13">
        <v>0</v>
      </c>
      <c r="AP22" s="13">
        <v>0</v>
      </c>
      <c r="AQ22" s="34" t="s">
        <v>114</v>
      </c>
      <c r="AR22" s="13">
        <v>0</v>
      </c>
      <c r="AS22" s="13">
        <v>0</v>
      </c>
      <c r="AT22" s="34" t="s">
        <v>115</v>
      </c>
      <c r="AU22" s="13">
        <v>0</v>
      </c>
      <c r="AV22" s="13">
        <v>17</v>
      </c>
      <c r="AW22" s="13" t="s">
        <v>121</v>
      </c>
      <c r="AX22" s="13">
        <v>0</v>
      </c>
      <c r="AY22" s="13">
        <v>17</v>
      </c>
      <c r="AZ22" s="34" t="s">
        <v>117</v>
      </c>
      <c r="BA22" s="13">
        <v>0</v>
      </c>
      <c r="BB22" s="13">
        <v>17</v>
      </c>
      <c r="BC22" s="34" t="s">
        <v>116</v>
      </c>
      <c r="BD22" s="13">
        <v>0</v>
      </c>
      <c r="BE22" s="13">
        <v>17</v>
      </c>
      <c r="BF22" s="34" t="s">
        <v>17</v>
      </c>
      <c r="BG22" s="13">
        <v>0</v>
      </c>
      <c r="BH22" s="13">
        <v>17</v>
      </c>
      <c r="BI22" s="34" t="s">
        <v>116</v>
      </c>
      <c r="BJ22" s="13">
        <v>0</v>
      </c>
      <c r="BK22" s="13">
        <v>17</v>
      </c>
      <c r="BL22" s="34" t="s">
        <v>117</v>
      </c>
      <c r="BM22" s="13">
        <v>0</v>
      </c>
      <c r="BN22" s="13">
        <v>17</v>
      </c>
      <c r="BO22" s="34" t="s">
        <v>117</v>
      </c>
      <c r="BP22" s="13">
        <v>0</v>
      </c>
      <c r="BQ22" s="13">
        <v>17</v>
      </c>
      <c r="BR22" s="14">
        <v>0</v>
      </c>
      <c r="BS22" s="13">
        <v>17</v>
      </c>
      <c r="BT22" s="14">
        <v>0</v>
      </c>
      <c r="BU22" s="13">
        <v>17</v>
      </c>
      <c r="BV22" s="13">
        <v>17</v>
      </c>
      <c r="BW22" s="13">
        <v>97.6</v>
      </c>
    </row>
    <row r="23" spans="1:75" s="15" customFormat="1" ht="39" customHeight="1">
      <c r="A23" s="13">
        <v>17</v>
      </c>
      <c r="B23" s="32" t="s">
        <v>8</v>
      </c>
      <c r="C23" s="13">
        <v>1994</v>
      </c>
      <c r="D23" s="13">
        <v>5</v>
      </c>
      <c r="E23" s="13" t="s">
        <v>59</v>
      </c>
      <c r="F23" s="13" t="s">
        <v>60</v>
      </c>
      <c r="G23" s="33">
        <f t="shared" si="0"/>
        <v>2601.5</v>
      </c>
      <c r="H23" s="33">
        <v>2601.5</v>
      </c>
      <c r="I23" s="13">
        <v>0</v>
      </c>
      <c r="J23" s="13">
        <v>56</v>
      </c>
      <c r="K23" s="34" t="s">
        <v>114</v>
      </c>
      <c r="L23" s="34" t="s">
        <v>112</v>
      </c>
      <c r="M23" s="34" t="s">
        <v>114</v>
      </c>
      <c r="N23" s="34" t="s">
        <v>113</v>
      </c>
      <c r="O23" s="34" t="s">
        <v>121</v>
      </c>
      <c r="P23" s="35">
        <v>0</v>
      </c>
      <c r="Q23" s="13">
        <v>17</v>
      </c>
      <c r="R23" s="14" t="s">
        <v>113</v>
      </c>
      <c r="S23" s="34" t="s">
        <v>121</v>
      </c>
      <c r="T23" s="13">
        <v>0</v>
      </c>
      <c r="U23" s="13">
        <v>17</v>
      </c>
      <c r="V23" s="34" t="s">
        <v>113</v>
      </c>
      <c r="W23" s="34" t="s">
        <v>121</v>
      </c>
      <c r="X23" s="13">
        <v>0</v>
      </c>
      <c r="Y23" s="13">
        <v>17</v>
      </c>
      <c r="Z23" s="34" t="s">
        <v>16</v>
      </c>
      <c r="AA23" s="34" t="s">
        <v>121</v>
      </c>
      <c r="AB23" s="13">
        <v>0</v>
      </c>
      <c r="AC23" s="13">
        <v>17</v>
      </c>
      <c r="AD23" s="34" t="s">
        <v>113</v>
      </c>
      <c r="AE23" s="34" t="s">
        <v>114</v>
      </c>
      <c r="AF23" s="13">
        <v>0</v>
      </c>
      <c r="AG23" s="13">
        <v>17</v>
      </c>
      <c r="AH23" s="34" t="s">
        <v>114</v>
      </c>
      <c r="AI23" s="13">
        <v>0</v>
      </c>
      <c r="AJ23" s="13">
        <v>0</v>
      </c>
      <c r="AK23" s="34" t="s">
        <v>114</v>
      </c>
      <c r="AL23" s="13">
        <v>0</v>
      </c>
      <c r="AM23" s="13">
        <v>0</v>
      </c>
      <c r="AN23" s="34" t="s">
        <v>114</v>
      </c>
      <c r="AO23" s="13">
        <v>0</v>
      </c>
      <c r="AP23" s="13">
        <v>0</v>
      </c>
      <c r="AQ23" s="34" t="s">
        <v>114</v>
      </c>
      <c r="AR23" s="13">
        <v>0</v>
      </c>
      <c r="AS23" s="13">
        <v>0</v>
      </c>
      <c r="AT23" s="34" t="s">
        <v>115</v>
      </c>
      <c r="AU23" s="13">
        <v>0</v>
      </c>
      <c r="AV23" s="13">
        <v>17</v>
      </c>
      <c r="AW23" s="13" t="s">
        <v>114</v>
      </c>
      <c r="AX23" s="13">
        <v>0</v>
      </c>
      <c r="AY23" s="13">
        <v>17</v>
      </c>
      <c r="AZ23" s="34" t="s">
        <v>117</v>
      </c>
      <c r="BA23" s="13">
        <v>0</v>
      </c>
      <c r="BB23" s="13">
        <v>17</v>
      </c>
      <c r="BC23" s="34" t="s">
        <v>116</v>
      </c>
      <c r="BD23" s="13">
        <v>0</v>
      </c>
      <c r="BE23" s="13">
        <v>17</v>
      </c>
      <c r="BF23" s="34" t="s">
        <v>17</v>
      </c>
      <c r="BG23" s="13">
        <v>2012</v>
      </c>
      <c r="BH23" s="13">
        <v>17</v>
      </c>
      <c r="BI23" s="34" t="s">
        <v>116</v>
      </c>
      <c r="BJ23" s="13">
        <v>0</v>
      </c>
      <c r="BK23" s="13">
        <v>17</v>
      </c>
      <c r="BL23" s="34" t="s">
        <v>117</v>
      </c>
      <c r="BM23" s="13">
        <v>0</v>
      </c>
      <c r="BN23" s="13">
        <v>17</v>
      </c>
      <c r="BO23" s="34" t="s">
        <v>117</v>
      </c>
      <c r="BP23" s="13">
        <v>0</v>
      </c>
      <c r="BQ23" s="13">
        <v>17</v>
      </c>
      <c r="BR23" s="14">
        <v>0</v>
      </c>
      <c r="BS23" s="13">
        <v>17</v>
      </c>
      <c r="BT23" s="14">
        <v>0</v>
      </c>
      <c r="BU23" s="13">
        <v>17</v>
      </c>
      <c r="BV23" s="13">
        <v>17</v>
      </c>
      <c r="BW23" s="13">
        <v>98.1</v>
      </c>
    </row>
    <row r="24" spans="1:75" s="15" customFormat="1" ht="28.5" customHeight="1">
      <c r="A24" s="13">
        <v>18</v>
      </c>
      <c r="B24" s="32" t="s">
        <v>9</v>
      </c>
      <c r="C24" s="13">
        <v>1995</v>
      </c>
      <c r="D24" s="13">
        <v>5</v>
      </c>
      <c r="E24" s="13" t="s">
        <v>61</v>
      </c>
      <c r="F24" s="13" t="s">
        <v>62</v>
      </c>
      <c r="G24" s="33">
        <f t="shared" si="0"/>
        <v>6214.8</v>
      </c>
      <c r="H24" s="33">
        <v>6081.7</v>
      </c>
      <c r="I24" s="13">
        <f>75.6+57.5</f>
        <v>133.1</v>
      </c>
      <c r="J24" s="13">
        <v>103</v>
      </c>
      <c r="K24" s="34" t="s">
        <v>114</v>
      </c>
      <c r="L24" s="34" t="s">
        <v>112</v>
      </c>
      <c r="M24" s="34" t="s">
        <v>114</v>
      </c>
      <c r="N24" s="34" t="s">
        <v>113</v>
      </c>
      <c r="O24" s="34" t="s">
        <v>121</v>
      </c>
      <c r="P24" s="35">
        <v>0</v>
      </c>
      <c r="Q24" s="13">
        <v>13</v>
      </c>
      <c r="R24" s="14" t="s">
        <v>113</v>
      </c>
      <c r="S24" s="34" t="s">
        <v>121</v>
      </c>
      <c r="T24" s="13">
        <v>0</v>
      </c>
      <c r="U24" s="13">
        <v>13</v>
      </c>
      <c r="V24" s="34" t="s">
        <v>113</v>
      </c>
      <c r="W24" s="34" t="s">
        <v>121</v>
      </c>
      <c r="X24" s="13">
        <v>0</v>
      </c>
      <c r="Y24" s="13">
        <v>13</v>
      </c>
      <c r="Z24" s="34" t="s">
        <v>16</v>
      </c>
      <c r="AA24" s="34" t="s">
        <v>121</v>
      </c>
      <c r="AB24" s="13">
        <v>0</v>
      </c>
      <c r="AC24" s="13">
        <v>13</v>
      </c>
      <c r="AD24" s="34" t="s">
        <v>113</v>
      </c>
      <c r="AE24" s="34" t="s">
        <v>114</v>
      </c>
      <c r="AF24" s="13">
        <v>0</v>
      </c>
      <c r="AG24" s="13">
        <v>13</v>
      </c>
      <c r="AH24" s="34" t="s">
        <v>114</v>
      </c>
      <c r="AI24" s="13">
        <v>0</v>
      </c>
      <c r="AJ24" s="13">
        <v>0</v>
      </c>
      <c r="AK24" s="34" t="s">
        <v>114</v>
      </c>
      <c r="AL24" s="13">
        <v>0</v>
      </c>
      <c r="AM24" s="13">
        <v>0</v>
      </c>
      <c r="AN24" s="34" t="s">
        <v>114</v>
      </c>
      <c r="AO24" s="13">
        <v>0</v>
      </c>
      <c r="AP24" s="13">
        <v>0</v>
      </c>
      <c r="AQ24" s="34" t="s">
        <v>114</v>
      </c>
      <c r="AR24" s="13">
        <v>0</v>
      </c>
      <c r="AS24" s="13">
        <v>0</v>
      </c>
      <c r="AT24" s="34" t="s">
        <v>115</v>
      </c>
      <c r="AU24" s="13">
        <v>0</v>
      </c>
      <c r="AV24" s="13">
        <v>13</v>
      </c>
      <c r="AW24" s="13" t="s">
        <v>114</v>
      </c>
      <c r="AX24" s="13">
        <v>0</v>
      </c>
      <c r="AY24" s="13">
        <v>13</v>
      </c>
      <c r="AZ24" s="34" t="s">
        <v>117</v>
      </c>
      <c r="BA24" s="13">
        <v>0</v>
      </c>
      <c r="BB24" s="13">
        <v>13</v>
      </c>
      <c r="BC24" s="34" t="s">
        <v>116</v>
      </c>
      <c r="BD24" s="13">
        <v>0</v>
      </c>
      <c r="BE24" s="13">
        <v>13</v>
      </c>
      <c r="BF24" s="34" t="s">
        <v>17</v>
      </c>
      <c r="BG24" s="13">
        <v>2011</v>
      </c>
      <c r="BH24" s="13">
        <v>13</v>
      </c>
      <c r="BI24" s="34" t="s">
        <v>116</v>
      </c>
      <c r="BJ24" s="13">
        <v>0</v>
      </c>
      <c r="BK24" s="13">
        <v>13</v>
      </c>
      <c r="BL24" s="34" t="s">
        <v>117</v>
      </c>
      <c r="BM24" s="13">
        <v>0</v>
      </c>
      <c r="BN24" s="13">
        <v>13</v>
      </c>
      <c r="BO24" s="34" t="s">
        <v>117</v>
      </c>
      <c r="BP24" s="13">
        <v>0</v>
      </c>
      <c r="BQ24" s="13">
        <v>13</v>
      </c>
      <c r="BR24" s="14">
        <v>0</v>
      </c>
      <c r="BS24" s="13">
        <v>13</v>
      </c>
      <c r="BT24" s="14">
        <v>0</v>
      </c>
      <c r="BU24" s="13">
        <v>13</v>
      </c>
      <c r="BV24" s="13">
        <v>13</v>
      </c>
      <c r="BW24" s="13">
        <v>98.7</v>
      </c>
    </row>
    <row r="25" spans="1:75" s="15" customFormat="1" ht="28.5" customHeight="1">
      <c r="A25" s="13">
        <v>19</v>
      </c>
      <c r="B25" s="32" t="s">
        <v>10</v>
      </c>
      <c r="C25" s="13">
        <v>1995</v>
      </c>
      <c r="D25" s="13">
        <v>9</v>
      </c>
      <c r="E25" s="13" t="s">
        <v>63</v>
      </c>
      <c r="F25" s="13" t="s">
        <v>64</v>
      </c>
      <c r="G25" s="33">
        <f t="shared" si="0"/>
        <v>4913.5</v>
      </c>
      <c r="H25" s="33">
        <v>4913.5</v>
      </c>
      <c r="I25" s="13">
        <v>0</v>
      </c>
      <c r="J25" s="13">
        <v>153</v>
      </c>
      <c r="K25" s="34" t="s">
        <v>114</v>
      </c>
      <c r="L25" s="34" t="s">
        <v>112</v>
      </c>
      <c r="M25" s="34" t="s">
        <v>114</v>
      </c>
      <c r="N25" s="34" t="s">
        <v>113</v>
      </c>
      <c r="O25" s="34" t="s">
        <v>121</v>
      </c>
      <c r="P25" s="35">
        <v>0</v>
      </c>
      <c r="Q25" s="13">
        <v>13</v>
      </c>
      <c r="R25" s="14" t="s">
        <v>113</v>
      </c>
      <c r="S25" s="34" t="s">
        <v>121</v>
      </c>
      <c r="T25" s="13">
        <v>0</v>
      </c>
      <c r="U25" s="13">
        <v>13</v>
      </c>
      <c r="V25" s="34" t="s">
        <v>113</v>
      </c>
      <c r="W25" s="34" t="s">
        <v>121</v>
      </c>
      <c r="X25" s="13">
        <v>0</v>
      </c>
      <c r="Y25" s="13">
        <v>13</v>
      </c>
      <c r="Z25" s="34" t="s">
        <v>16</v>
      </c>
      <c r="AA25" s="34" t="s">
        <v>121</v>
      </c>
      <c r="AB25" s="13">
        <v>0</v>
      </c>
      <c r="AC25" s="13">
        <v>13</v>
      </c>
      <c r="AD25" s="34" t="s">
        <v>113</v>
      </c>
      <c r="AE25" s="34" t="s">
        <v>114</v>
      </c>
      <c r="AF25" s="13">
        <v>0</v>
      </c>
      <c r="AG25" s="13">
        <v>13</v>
      </c>
      <c r="AH25" s="34" t="s">
        <v>114</v>
      </c>
      <c r="AI25" s="13">
        <v>0</v>
      </c>
      <c r="AJ25" s="13">
        <v>0</v>
      </c>
      <c r="AK25" s="34" t="s">
        <v>114</v>
      </c>
      <c r="AL25" s="13">
        <v>0</v>
      </c>
      <c r="AM25" s="13">
        <v>0</v>
      </c>
      <c r="AN25" s="34" t="s">
        <v>114</v>
      </c>
      <c r="AO25" s="13">
        <v>0</v>
      </c>
      <c r="AP25" s="13">
        <v>0</v>
      </c>
      <c r="AQ25" s="34" t="s">
        <v>114</v>
      </c>
      <c r="AR25" s="13">
        <v>0</v>
      </c>
      <c r="AS25" s="13">
        <v>0</v>
      </c>
      <c r="AT25" s="34" t="s">
        <v>115</v>
      </c>
      <c r="AU25" s="13">
        <v>0</v>
      </c>
      <c r="AV25" s="13">
        <v>13</v>
      </c>
      <c r="AW25" s="13" t="s">
        <v>121</v>
      </c>
      <c r="AX25" s="13">
        <v>0</v>
      </c>
      <c r="AY25" s="13">
        <v>13</v>
      </c>
      <c r="AZ25" s="34" t="s">
        <v>117</v>
      </c>
      <c r="BA25" s="13">
        <v>0</v>
      </c>
      <c r="BB25" s="13">
        <v>13</v>
      </c>
      <c r="BC25" s="34" t="s">
        <v>116</v>
      </c>
      <c r="BD25" s="13">
        <v>0</v>
      </c>
      <c r="BE25" s="13">
        <v>13</v>
      </c>
      <c r="BF25" s="34" t="s">
        <v>17</v>
      </c>
      <c r="BG25" s="13">
        <v>0</v>
      </c>
      <c r="BH25" s="13">
        <v>13</v>
      </c>
      <c r="BI25" s="34" t="s">
        <v>116</v>
      </c>
      <c r="BJ25" s="13">
        <v>0</v>
      </c>
      <c r="BK25" s="13">
        <v>13</v>
      </c>
      <c r="BL25" s="34" t="s">
        <v>117</v>
      </c>
      <c r="BM25" s="13">
        <v>0</v>
      </c>
      <c r="BN25" s="13">
        <v>13</v>
      </c>
      <c r="BO25" s="34" t="s">
        <v>117</v>
      </c>
      <c r="BP25" s="13">
        <v>0</v>
      </c>
      <c r="BQ25" s="13">
        <v>13</v>
      </c>
      <c r="BR25" s="14">
        <v>0</v>
      </c>
      <c r="BS25" s="13">
        <v>13</v>
      </c>
      <c r="BT25" s="14">
        <v>0</v>
      </c>
      <c r="BU25" s="13">
        <v>13</v>
      </c>
      <c r="BV25" s="13">
        <v>13</v>
      </c>
      <c r="BW25" s="13">
        <v>92.2</v>
      </c>
    </row>
    <row r="26" spans="1:75" s="15" customFormat="1" ht="30.75" customHeight="1">
      <c r="A26" s="13">
        <v>20</v>
      </c>
      <c r="B26" s="32" t="s">
        <v>11</v>
      </c>
      <c r="C26" s="13">
        <v>1993</v>
      </c>
      <c r="D26" s="13">
        <v>9</v>
      </c>
      <c r="E26" s="13" t="s">
        <v>65</v>
      </c>
      <c r="F26" s="13" t="s">
        <v>66</v>
      </c>
      <c r="G26" s="33">
        <f t="shared" si="0"/>
        <v>5829.8</v>
      </c>
      <c r="H26" s="33">
        <v>5648.7</v>
      </c>
      <c r="I26" s="13">
        <v>181.1</v>
      </c>
      <c r="J26" s="13">
        <v>106</v>
      </c>
      <c r="K26" s="34" t="s">
        <v>114</v>
      </c>
      <c r="L26" s="34" t="s">
        <v>112</v>
      </c>
      <c r="M26" s="34" t="s">
        <v>114</v>
      </c>
      <c r="N26" s="34" t="s">
        <v>113</v>
      </c>
      <c r="O26" s="34" t="s">
        <v>121</v>
      </c>
      <c r="P26" s="35">
        <v>0</v>
      </c>
      <c r="Q26" s="13">
        <v>15</v>
      </c>
      <c r="R26" s="14" t="s">
        <v>113</v>
      </c>
      <c r="S26" s="34" t="s">
        <v>121</v>
      </c>
      <c r="T26" s="13">
        <v>0</v>
      </c>
      <c r="U26" s="13">
        <v>15</v>
      </c>
      <c r="V26" s="34" t="s">
        <v>113</v>
      </c>
      <c r="W26" s="34" t="s">
        <v>121</v>
      </c>
      <c r="X26" s="13">
        <v>0</v>
      </c>
      <c r="Y26" s="13">
        <v>15</v>
      </c>
      <c r="Z26" s="34" t="s">
        <v>16</v>
      </c>
      <c r="AA26" s="34" t="s">
        <v>121</v>
      </c>
      <c r="AB26" s="13">
        <v>0</v>
      </c>
      <c r="AC26" s="13">
        <v>15</v>
      </c>
      <c r="AD26" s="34" t="s">
        <v>113</v>
      </c>
      <c r="AE26" s="34" t="s">
        <v>114</v>
      </c>
      <c r="AF26" s="13">
        <v>0</v>
      </c>
      <c r="AG26" s="13">
        <v>15</v>
      </c>
      <c r="AH26" s="34" t="s">
        <v>114</v>
      </c>
      <c r="AI26" s="13">
        <v>0</v>
      </c>
      <c r="AJ26" s="13">
        <v>0</v>
      </c>
      <c r="AK26" s="34" t="s">
        <v>114</v>
      </c>
      <c r="AL26" s="13">
        <v>0</v>
      </c>
      <c r="AM26" s="13">
        <v>0</v>
      </c>
      <c r="AN26" s="34" t="s">
        <v>114</v>
      </c>
      <c r="AO26" s="13">
        <v>0</v>
      </c>
      <c r="AP26" s="13">
        <v>0</v>
      </c>
      <c r="AQ26" s="34" t="s">
        <v>114</v>
      </c>
      <c r="AR26" s="13">
        <v>0</v>
      </c>
      <c r="AS26" s="13">
        <v>0</v>
      </c>
      <c r="AT26" s="34" t="s">
        <v>115</v>
      </c>
      <c r="AU26" s="13">
        <v>0</v>
      </c>
      <c r="AV26" s="13">
        <v>15</v>
      </c>
      <c r="AW26" s="13" t="s">
        <v>121</v>
      </c>
      <c r="AX26" s="13">
        <v>0</v>
      </c>
      <c r="AY26" s="13">
        <v>15</v>
      </c>
      <c r="AZ26" s="34" t="s">
        <v>117</v>
      </c>
      <c r="BA26" s="13">
        <v>0</v>
      </c>
      <c r="BB26" s="13">
        <v>15</v>
      </c>
      <c r="BC26" s="34" t="s">
        <v>116</v>
      </c>
      <c r="BD26" s="13">
        <v>0</v>
      </c>
      <c r="BE26" s="13">
        <v>15</v>
      </c>
      <c r="BF26" s="34" t="s">
        <v>17</v>
      </c>
      <c r="BG26" s="13">
        <v>2013</v>
      </c>
      <c r="BH26" s="13">
        <v>15</v>
      </c>
      <c r="BI26" s="34" t="s">
        <v>116</v>
      </c>
      <c r="BJ26" s="13">
        <v>0</v>
      </c>
      <c r="BK26" s="13">
        <v>15</v>
      </c>
      <c r="BL26" s="34" t="s">
        <v>117</v>
      </c>
      <c r="BM26" s="13">
        <v>0</v>
      </c>
      <c r="BN26" s="13">
        <v>15</v>
      </c>
      <c r="BO26" s="34" t="s">
        <v>117</v>
      </c>
      <c r="BP26" s="13">
        <v>0</v>
      </c>
      <c r="BQ26" s="13">
        <v>15</v>
      </c>
      <c r="BR26" s="14">
        <v>0</v>
      </c>
      <c r="BS26" s="13">
        <v>15</v>
      </c>
      <c r="BT26" s="14">
        <v>0</v>
      </c>
      <c r="BU26" s="13">
        <v>15</v>
      </c>
      <c r="BV26" s="13">
        <v>15</v>
      </c>
      <c r="BW26" s="13">
        <v>94.9</v>
      </c>
    </row>
    <row r="27" spans="1:75" s="15" customFormat="1" ht="28.5" customHeight="1">
      <c r="A27" s="13">
        <v>21</v>
      </c>
      <c r="B27" s="32" t="s">
        <v>12</v>
      </c>
      <c r="C27" s="13">
        <v>1993</v>
      </c>
      <c r="D27" s="13">
        <v>5</v>
      </c>
      <c r="E27" s="13" t="s">
        <v>67</v>
      </c>
      <c r="F27" s="13" t="s">
        <v>68</v>
      </c>
      <c r="G27" s="33">
        <f t="shared" si="0"/>
        <v>2275.4</v>
      </c>
      <c r="H27" s="33">
        <v>2275.4</v>
      </c>
      <c r="I27" s="13">
        <v>0</v>
      </c>
      <c r="J27" s="13">
        <v>40</v>
      </c>
      <c r="K27" s="34" t="s">
        <v>114</v>
      </c>
      <c r="L27" s="34" t="s">
        <v>112</v>
      </c>
      <c r="M27" s="34" t="s">
        <v>114</v>
      </c>
      <c r="N27" s="34" t="s">
        <v>113</v>
      </c>
      <c r="O27" s="34" t="s">
        <v>121</v>
      </c>
      <c r="P27" s="35">
        <v>0</v>
      </c>
      <c r="Q27" s="13">
        <v>17</v>
      </c>
      <c r="R27" s="14" t="s">
        <v>113</v>
      </c>
      <c r="S27" s="34" t="s">
        <v>121</v>
      </c>
      <c r="T27" s="13">
        <v>0</v>
      </c>
      <c r="U27" s="13">
        <v>17</v>
      </c>
      <c r="V27" s="34" t="s">
        <v>113</v>
      </c>
      <c r="W27" s="34" t="s">
        <v>121</v>
      </c>
      <c r="X27" s="13">
        <v>0</v>
      </c>
      <c r="Y27" s="13">
        <v>17</v>
      </c>
      <c r="Z27" s="34" t="s">
        <v>16</v>
      </c>
      <c r="AA27" s="34" t="s">
        <v>121</v>
      </c>
      <c r="AB27" s="13">
        <v>0</v>
      </c>
      <c r="AC27" s="13">
        <v>17</v>
      </c>
      <c r="AD27" s="34" t="s">
        <v>113</v>
      </c>
      <c r="AE27" s="34" t="s">
        <v>114</v>
      </c>
      <c r="AF27" s="13">
        <v>0</v>
      </c>
      <c r="AG27" s="13">
        <v>17</v>
      </c>
      <c r="AH27" s="34" t="s">
        <v>114</v>
      </c>
      <c r="AI27" s="13">
        <v>0</v>
      </c>
      <c r="AJ27" s="13">
        <v>0</v>
      </c>
      <c r="AK27" s="34" t="s">
        <v>114</v>
      </c>
      <c r="AL27" s="13">
        <v>0</v>
      </c>
      <c r="AM27" s="13">
        <v>0</v>
      </c>
      <c r="AN27" s="34" t="s">
        <v>114</v>
      </c>
      <c r="AO27" s="13">
        <v>0</v>
      </c>
      <c r="AP27" s="13">
        <v>0</v>
      </c>
      <c r="AQ27" s="34" t="s">
        <v>114</v>
      </c>
      <c r="AR27" s="13">
        <v>0</v>
      </c>
      <c r="AS27" s="13">
        <v>0</v>
      </c>
      <c r="AT27" s="34" t="s">
        <v>115</v>
      </c>
      <c r="AU27" s="13">
        <v>0</v>
      </c>
      <c r="AV27" s="13">
        <v>17</v>
      </c>
      <c r="AW27" s="13" t="s">
        <v>114</v>
      </c>
      <c r="AX27" s="13">
        <v>0</v>
      </c>
      <c r="AY27" s="13">
        <v>17</v>
      </c>
      <c r="AZ27" s="34" t="s">
        <v>117</v>
      </c>
      <c r="BA27" s="13">
        <v>0</v>
      </c>
      <c r="BB27" s="13">
        <v>17</v>
      </c>
      <c r="BC27" s="34" t="s">
        <v>116</v>
      </c>
      <c r="BD27" s="13">
        <v>0</v>
      </c>
      <c r="BE27" s="13">
        <v>17</v>
      </c>
      <c r="BF27" s="34" t="s">
        <v>17</v>
      </c>
      <c r="BG27" s="13">
        <v>2014</v>
      </c>
      <c r="BH27" s="13">
        <v>17</v>
      </c>
      <c r="BI27" s="34" t="s">
        <v>116</v>
      </c>
      <c r="BJ27" s="13">
        <v>0</v>
      </c>
      <c r="BK27" s="13">
        <v>17</v>
      </c>
      <c r="BL27" s="34" t="s">
        <v>117</v>
      </c>
      <c r="BM27" s="13">
        <v>0</v>
      </c>
      <c r="BN27" s="13">
        <v>17</v>
      </c>
      <c r="BO27" s="34" t="s">
        <v>117</v>
      </c>
      <c r="BP27" s="13">
        <v>0</v>
      </c>
      <c r="BQ27" s="13">
        <v>17</v>
      </c>
      <c r="BR27" s="14">
        <v>0</v>
      </c>
      <c r="BS27" s="13">
        <v>17</v>
      </c>
      <c r="BT27" s="14">
        <v>0</v>
      </c>
      <c r="BU27" s="13">
        <v>17</v>
      </c>
      <c r="BV27" s="13">
        <v>17</v>
      </c>
      <c r="BW27" s="13">
        <v>96.1</v>
      </c>
    </row>
  </sheetData>
  <sheetProtection/>
  <mergeCells count="29">
    <mergeCell ref="AK4:AM4"/>
    <mergeCell ref="AW4:AY4"/>
    <mergeCell ref="BL4:BN4"/>
    <mergeCell ref="BO4:BQ4"/>
    <mergeCell ref="BI4:BK4"/>
    <mergeCell ref="AZ3:BU3"/>
    <mergeCell ref="BR4:BS4"/>
    <mergeCell ref="N3:AY3"/>
    <mergeCell ref="N4:Q4"/>
    <mergeCell ref="A1:BW1"/>
    <mergeCell ref="A2:BW2"/>
    <mergeCell ref="C3:M3"/>
    <mergeCell ref="BV3:BV5"/>
    <mergeCell ref="A3:A4"/>
    <mergeCell ref="C5:M5"/>
    <mergeCell ref="BF4:BH4"/>
    <mergeCell ref="Z4:AC4"/>
    <mergeCell ref="V4:Y4"/>
    <mergeCell ref="BT4:BU4"/>
    <mergeCell ref="AZ4:BB4"/>
    <mergeCell ref="AD4:AG4"/>
    <mergeCell ref="AH4:AJ4"/>
    <mergeCell ref="AQ4:AS4"/>
    <mergeCell ref="B3:B4"/>
    <mergeCell ref="BW3:BW5"/>
    <mergeCell ref="AT4:AV4"/>
    <mergeCell ref="AN4:AP4"/>
    <mergeCell ref="R4:U4"/>
    <mergeCell ref="BC4:BE4"/>
  </mergeCells>
  <printOptions/>
  <pageMargins left="0.984251968503937" right="0.3937007874015748" top="0.7874015748031497" bottom="0.7874015748031497" header="0.31496062992125984" footer="0.31496062992125984"/>
  <pageSetup fitToHeight="0" horizontalDpi="600" verticalDpi="600" orientation="landscape" paperSize="9" scale="35" r:id="rId1"/>
  <ignoredErrors>
    <ignoredError sqref="D12 E9" twoDigitTextYear="1"/>
    <ignoredError sqref="D14 P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Волгина Ирина Александровна</dc:creator>
  <cp:keywords/>
  <dc:description/>
  <cp:lastModifiedBy>1</cp:lastModifiedBy>
  <cp:lastPrinted>2014-07-07T06:24:12Z</cp:lastPrinted>
  <dcterms:created xsi:type="dcterms:W3CDTF">2013-07-22T03:26:32Z</dcterms:created>
  <dcterms:modified xsi:type="dcterms:W3CDTF">2015-03-24T05:09:57Z</dcterms:modified>
  <cp:category/>
  <cp:version/>
  <cp:contentType/>
  <cp:contentStatus/>
</cp:coreProperties>
</file>