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50" windowHeight="7935" activeTab="3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7">'2.8'!$A$1:$E$150</definedName>
  </definedNames>
  <calcPr fullCalcOnLoad="1"/>
</workbook>
</file>

<file path=xl/sharedStrings.xml><?xml version="1.0" encoding="utf-8"?>
<sst xmlns="http://schemas.openxmlformats.org/spreadsheetml/2006/main" count="1807" uniqueCount="471">
  <si>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</si>
  <si>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</si>
  <si>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</si>
  <si>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</si>
  <si>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</si>
  <si>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</si>
  <si>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</si>
  <si>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</si>
  <si>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</si>
  <si>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</si>
  <si>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</si>
  <si>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</si>
  <si>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</si>
  <si>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</si>
  <si>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</si>
  <si>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t>4.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</si>
  <si>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</si>
  <si>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</si>
  <si>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</si>
  <si>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</si>
  <si>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</si>
  <si>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6.</t>
  </si>
  <si>
    <t>Год постройки / Год ввода дома в эксплуатацию</t>
  </si>
  <si>
    <t>7.</t>
  </si>
  <si>
    <t>Серия, тип постройки здания</t>
  </si>
  <si>
    <t>81-08/1.2, крупноблочный</t>
  </si>
  <si>
    <t>8.</t>
  </si>
  <si>
    <t>Тип дома</t>
  </si>
  <si>
    <t>многоквартирный</t>
  </si>
  <si>
    <t>9.</t>
  </si>
  <si>
    <t>Количество этажей:</t>
  </si>
  <si>
    <t>ед.</t>
  </si>
  <si>
    <t>10.</t>
  </si>
  <si>
    <t xml:space="preserve">-         наибольшее                   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</si>
  <si>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</si>
  <si>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</si>
  <si>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</si>
  <si>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</si>
  <si>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</si>
  <si>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</si>
  <si>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</si>
  <si>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</si>
  <si>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</si>
  <si>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</si>
  <si>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</si>
  <si>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</si>
  <si>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</si>
  <si>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</si>
  <si>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</si>
  <si>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3 804.90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</si>
  <si>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</si>
  <si>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</si>
  <si>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</si>
  <si>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</si>
  <si>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0.00</t>
  </si>
  <si>
    <t>20.</t>
  </si>
  <si>
    <t xml:space="preserve">-         общая площадь помещений, входящих в состав общего имущества </t>
  </si>
  <si>
    <t>699.70</t>
  </si>
  <si>
    <t>21.</t>
  </si>
  <si>
    <t>Кадастровый номер земельного участка, на котором расположен дом</t>
  </si>
  <si>
    <t>66:50:0525006:19</t>
  </si>
  <si>
    <t>22.</t>
  </si>
  <si>
    <t>Площадь земельного участка, входящего в состав общего имущества в многоквартирном доме</t>
  </si>
  <si>
    <t>955.00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</si>
  <si>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</si>
  <si>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</si>
  <si>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</si>
  <si>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</si>
  <si>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</si>
  <si>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</si>
  <si>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</si>
  <si>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</si>
  <si>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</si>
  <si>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</si>
  <si>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</si>
  <si>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Не присвоен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</si>
  <si>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</si>
  <si>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</si>
  <si>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</si>
  <si>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</si>
  <si>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</si>
  <si>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Имеется</t>
  </si>
  <si>
    <t>30.</t>
  </si>
  <si>
    <t>Спортивная площадка</t>
  </si>
  <si>
    <t>Не имеется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</si>
  <si>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</si>
  <si>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</si>
  <si>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</si>
  <si>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</si>
  <si>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</si>
  <si>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</si>
  <si>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</si>
  <si>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</si>
  <si>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</si>
  <si>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</si>
  <si>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</si>
  <si>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</si>
  <si>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</si>
  <si>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</si>
  <si>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</si>
  <si>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</si>
  <si>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</si>
  <si>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</si>
  <si>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</si>
  <si>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</si>
  <si>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</si>
  <si>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Мягкая (наплавляемая) крыша</t>
  </si>
  <si>
    <t>Подвалы</t>
  </si>
  <si>
    <t>Площадь подвала по полу</t>
  </si>
  <si>
    <t>432.0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</si>
  <si>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</si>
  <si>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</si>
  <si>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</si>
  <si>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</si>
  <si>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</si>
  <si>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</si>
  <si>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</si>
  <si>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</si>
  <si>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</si>
  <si>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</si>
  <si>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</si>
  <si>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Газоснабжение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</si>
  <si>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</si>
  <si>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</si>
  <si>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</si>
  <si>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</si>
  <si>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>куб.м</t>
  </si>
  <si>
    <t xml:space="preserve">Дата ввода в эксплуатацию  </t>
  </si>
  <si>
    <t xml:space="preserve">Дата поверки / замены прибора в эксплуатации </t>
  </si>
  <si>
    <t>Теплоснабжение</t>
  </si>
  <si>
    <t>Установлен</t>
  </si>
  <si>
    <t>Без интерфейса передачи данных</t>
  </si>
  <si>
    <t>Гкал</t>
  </si>
  <si>
    <t>Энергоснабжение</t>
  </si>
  <si>
    <t>32.</t>
  </si>
  <si>
    <t>кВт*ч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</si>
  <si>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</si>
  <si>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</si>
  <si>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</si>
  <si>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</si>
  <si>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</si>
  <si>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</si>
  <si>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</si>
  <si>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</si>
  <si>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</si>
  <si>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Водоотведение</t>
  </si>
  <si>
    <t>42.</t>
  </si>
  <si>
    <t>Отсутствует, установка не требуется</t>
  </si>
  <si>
    <t>43.</t>
  </si>
  <si>
    <t>44.</t>
  </si>
  <si>
    <t>45.</t>
  </si>
  <si>
    <t>46.</t>
  </si>
  <si>
    <t>47.</t>
  </si>
  <si>
    <t>Горячее водоснабжение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</si>
  <si>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</si>
  <si>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</si>
  <si>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</si>
  <si>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</si>
  <si>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</si>
  <si>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</si>
  <si>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</si>
  <si>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</si>
  <si>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</si>
  <si>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</si>
  <si>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</si>
  <si>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</si>
  <si>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Холодное водоснабжение</t>
  </si>
  <si>
    <t>60.</t>
  </si>
  <si>
    <t>61.</t>
  </si>
  <si>
    <t>62.</t>
  </si>
  <si>
    <t>63.</t>
  </si>
  <si>
    <t>64.</t>
  </si>
  <si>
    <t>Система электроснабжения</t>
  </si>
  <si>
    <t>65.</t>
  </si>
  <si>
    <t>Тип системы электроснабжения</t>
  </si>
  <si>
    <t>Центральное</t>
  </si>
  <si>
    <t>66.</t>
  </si>
  <si>
    <t>Количество вводов в МКД</t>
  </si>
  <si>
    <t>Система теплоснабжения</t>
  </si>
  <si>
    <t>67.</t>
  </si>
  <si>
    <t>Тип системы теплоснабжения</t>
  </si>
  <si>
    <t>Система горячего водоснабжения</t>
  </si>
  <si>
    <t>68.</t>
  </si>
  <si>
    <t>Тип системы горячего водоснабжения</t>
  </si>
  <si>
    <t>Центральное (открытая система)</t>
  </si>
  <si>
    <t>Система холодного водоснабжения</t>
  </si>
  <si>
    <t>69.</t>
  </si>
  <si>
    <t>Тип системы холодного водоснабжения</t>
  </si>
  <si>
    <t>Система водоотведения</t>
  </si>
  <si>
    <t>70.</t>
  </si>
  <si>
    <t>Тип системы водоотведения</t>
  </si>
  <si>
    <t>71.</t>
  </si>
  <si>
    <t>Объем выгребных ям</t>
  </si>
  <si>
    <t>куб.м.</t>
  </si>
  <si>
    <t>Система газоснабжения</t>
  </si>
  <si>
    <t>72.</t>
  </si>
  <si>
    <t>Тип системы газоснабжения</t>
  </si>
  <si>
    <t>Система вентиляции</t>
  </si>
  <si>
    <t>73.</t>
  </si>
  <si>
    <t>Тип системы вентиляции</t>
  </si>
  <si>
    <t>Система пожаротушения</t>
  </si>
  <si>
    <t>74.</t>
  </si>
  <si>
    <t>Тип системы пожаротушения</t>
  </si>
  <si>
    <t>Система водостоков</t>
  </si>
  <si>
    <t>75.</t>
  </si>
  <si>
    <t>Тип системы водостоков</t>
  </si>
  <si>
    <t>Внутренние водостоки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</si>
  <si>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</si>
  <si>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76.</t>
  </si>
  <si>
    <t>Вид оборудования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</si>
  <si>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</si>
  <si>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Вид коммунальной услуги</t>
  </si>
  <si>
    <t>Отопление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</si>
  <si>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</si>
  <si>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руб.</t>
  </si>
  <si>
    <t>1109.28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</si>
  <si>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</si>
  <si>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Лицо, осуществляющее поставку коммунального ресурса</t>
  </si>
  <si>
    <t>ОАО "СУАЛ"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</si>
  <si>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</si>
  <si>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</si>
  <si>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</si>
  <si>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</si>
  <si>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</si>
  <si>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</si>
  <si>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</si>
  <si>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Норматив потребления коммунальной услуги в жилых помещениях</t>
  </si>
  <si>
    <t>0.02900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</si>
  <si>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</si>
  <si>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</si>
  <si>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</si>
  <si>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Электроснабжение</t>
  </si>
  <si>
    <t>1109.280</t>
  </si>
  <si>
    <t>МУП "Управление коммунальным комплексом"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</si>
  <si>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</si>
  <si>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</si>
  <si>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</si>
  <si>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</si>
  <si>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</si>
  <si>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</si>
  <si>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</si>
  <si>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</si>
  <si>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Примечание: Договоры на использование общего имущества собственников помещений в многоквартирных домах отсутствуют.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</si>
  <si>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</si>
  <si>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</si>
  <si>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</si>
  <si>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</si>
  <si>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</si>
  <si>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</si>
  <si>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</si>
  <si>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</si>
  <si>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Норматив не предусмотрен</t>
  </si>
  <si>
    <t>ОАО "Свердловэнергосбыт"</t>
  </si>
  <si>
    <t>14.690</t>
  </si>
  <si>
    <t>11.020</t>
  </si>
  <si>
    <t>8.86000</t>
  </si>
  <si>
    <t>Наименование показателя</t>
  </si>
  <si>
    <t>Наименование документа 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</si>
  <si>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</si>
  <si>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</si>
  <si>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№18</t>
  </si>
  <si>
    <t xml:space="preserve">Протокол общего собрания собственников    </t>
  </si>
  <si>
    <t>Дата заключения договора управления</t>
  </si>
  <si>
    <t>Дата начала управления домом</t>
  </si>
  <si>
    <t>Улица</t>
  </si>
  <si>
    <t>Номер дома</t>
  </si>
  <si>
    <t>обл.Свердловская</t>
  </si>
  <si>
    <t>Ленина</t>
  </si>
  <si>
    <t>Год постройки</t>
  </si>
  <si>
    <t>Год ввода дома в эксплуатацию</t>
  </si>
  <si>
    <t>Колличество этажей наибольшее</t>
  </si>
  <si>
    <t>Количество этажей наименьшее</t>
  </si>
  <si>
    <t>Колличество жилых помещений</t>
  </si>
  <si>
    <t>Колличество не жилых помещений</t>
  </si>
  <si>
    <t>Общая площадь дома</t>
  </si>
  <si>
    <t>Общая площадь жилых помещений</t>
  </si>
  <si>
    <t>Общая площадь нежилых помещений</t>
  </si>
  <si>
    <t xml:space="preserve">Общая площадь помещений, входящих в состав общего имущества </t>
  </si>
  <si>
    <t>Дата документа</t>
  </si>
  <si>
    <t>Номер документа</t>
  </si>
  <si>
    <t>Информация</t>
  </si>
  <si>
    <t>01.09.2015 г.</t>
  </si>
  <si>
    <t>Наименование работ (услуг)</t>
  </si>
  <si>
    <t>Годовая плановая стоимость работ (услуг)</t>
  </si>
  <si>
    <t>Управление МКД</t>
  </si>
  <si>
    <t>Содержание внутридомового инжинерного оборудования</t>
  </si>
  <si>
    <t>Содержание КЭЗ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</si>
  <si>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(оказанной услуге))</t>
  </si>
  <si>
    <t>Дата заполнения/внесение изменений</t>
  </si>
  <si>
    <t>Сбор и вывоз твердых бытовых отходов</t>
  </si>
  <si>
    <t>Содержание внутридомовых газовых сетей</t>
  </si>
  <si>
    <t>Уборка придомовой территории</t>
  </si>
  <si>
    <t>Уборкапомещений общего пользования</t>
  </si>
  <si>
    <t>Содержание лифтового хозяйства</t>
  </si>
  <si>
    <t>1.</t>
  </si>
  <si>
    <t>Основание предоставления услуг</t>
  </si>
  <si>
    <t>Предоставляется через договор управления</t>
  </si>
  <si>
    <t>Тариф (цена)</t>
  </si>
  <si>
    <t>Описание дифференциации тарифов в случаях, предусмотренных законодательством РФ о государственном регулировании цен (тарифов)</t>
  </si>
  <si>
    <t>Не предусмотрено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</si>
  <si>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</si>
  <si>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</si>
  <si>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</si>
  <si>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>Номер договора на поставку коммунального ресурса</t>
  </si>
  <si>
    <t>№БАЗ-0035/13</t>
  </si>
  <si>
    <t xml:space="preserve"> 26.12.2013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</si>
  <si>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</si>
  <si>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</si>
  <si>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</si>
  <si>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РЭК Свердловской области</t>
  </si>
  <si>
    <t>№ 205-ПК</t>
  </si>
  <si>
    <t xml:space="preserve"> 15.12.2014</t>
  </si>
  <si>
    <t>Единица измерения норматива потребления услуги</t>
  </si>
  <si>
    <t>Дополнительно</t>
  </si>
  <si>
    <t>Гкал/кв.м в мес.</t>
  </si>
  <si>
    <t>Дата нормативно правового акта</t>
  </si>
  <si>
    <t xml:space="preserve"> 01.12.2008 </t>
  </si>
  <si>
    <t>Номер нормативно правового акта</t>
  </si>
  <si>
    <t>№ 1153</t>
  </si>
  <si>
    <t>Администрации ГО Краснотурьинска</t>
  </si>
  <si>
    <t>Основание предоставление услуги</t>
  </si>
  <si>
    <t>Основание предоставление услуг</t>
  </si>
  <si>
    <t>3.42 / 1.610 / 3.30</t>
  </si>
  <si>
    <t>Одноставочный тариф - 3,30 руб./кВт.ч. Двухставочные тарифы: Дневная зона - 3,42 руб./кВт.ч Ночная зона - 1,61 руб./кВт.ч</t>
  </si>
  <si>
    <t>Наименование лица,осущестляющего поставку коммунального ресурса</t>
  </si>
  <si>
    <t>1 июня 2015 г.</t>
  </si>
  <si>
    <t>№72013</t>
  </si>
  <si>
    <t>№ 262-ПК</t>
  </si>
  <si>
    <t>кВт*ч/чел.в мес</t>
  </si>
  <si>
    <t>5.00000</t>
  </si>
  <si>
    <t>кВт.ч/кв.м</t>
  </si>
  <si>
    <t>№ 130-ПК</t>
  </si>
  <si>
    <t>№ 39-ПК</t>
  </si>
  <si>
    <t>Тариф является двухкомпонентным, состоит из тарифа на теплоноситель и тарифа на тепловую энергию, израсходованную на нагрев теплоносителя</t>
  </si>
  <si>
    <t>руб/куб.м</t>
  </si>
  <si>
    <t>куб.м/кв.м общ. имущества в мес.</t>
  </si>
  <si>
    <t xml:space="preserve"> 22.05.2013 </t>
  </si>
  <si>
    <t>№ 36-ПК</t>
  </si>
  <si>
    <t xml:space="preserve">Тариф (цена) </t>
  </si>
  <si>
    <t>№465-В/11</t>
  </si>
  <si>
    <t xml:space="preserve"> 15.12.2014 </t>
  </si>
  <si>
    <t>№ 206-ПК</t>
  </si>
  <si>
    <t>куб.м/чел.в мес.</t>
  </si>
  <si>
    <t>Основание предоставления услуги</t>
  </si>
  <si>
    <t>куб.м/чел в мес.</t>
  </si>
  <si>
    <t>куб.м/кв.м общ. имущества в мес</t>
  </si>
  <si>
    <t xml:space="preserve">  22.05.2013 </t>
  </si>
  <si>
    <t>Предоставляется через прямые договоры с собственниками</t>
  </si>
  <si>
    <t>4.980</t>
  </si>
  <si>
    <t>Описание дифферинциации тарифов в случаях, предусмотренных законодательством РФ о государственном регулировании цен</t>
  </si>
  <si>
    <t>4,98 руб./куб.м - тариф при отсутствии приборов учета. 4,20 руб./куб.м - тариф при наличии приборов учета.</t>
  </si>
  <si>
    <t>ЗАО "ГАЗЭКС"</t>
  </si>
  <si>
    <t>б/н</t>
  </si>
  <si>
    <t>№ 73-ПК</t>
  </si>
  <si>
    <r>
      <t xml:space="preserve">10.       </t>
    </r>
    <r>
      <rPr>
        <b/>
        <sz val="12"/>
        <color indexed="8"/>
        <rFont val="Times New Roman"/>
        <family val="1"/>
      </rPr>
      <t> </t>
    </r>
  </si>
  <si>
    <t>7.20000</t>
  </si>
  <si>
    <t>куб.м/чел.в мес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</si>
  <si>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</si>
  <si>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01.12.2006 </t>
  </si>
  <si>
    <t>№ 184-ПК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</si>
  <si>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</si>
  <si>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</si>
  <si>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</si>
  <si>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Дата заключения договора</t>
  </si>
  <si>
    <t>Номер договора</t>
  </si>
  <si>
    <t>Дата протокола общего собрания собственников помещения</t>
  </si>
  <si>
    <t>Номер протокола общего собрания собственников помещения</t>
  </si>
  <si>
    <t>Наименование владельца специального счёта</t>
  </si>
  <si>
    <t>ИНН владельца специального счёта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</si>
  <si>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</si>
  <si>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</si>
  <si>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заключается с каждым собственником на основании документа, потверждающего право собственности</t>
  </si>
  <si>
    <t>№ 1</t>
  </si>
  <si>
    <t>Субъект Российйской Федерации</t>
  </si>
  <si>
    <t>Муниципальный район</t>
  </si>
  <si>
    <t>Населеный пункт (наименование города, поселка городского типа, населенного пункта регионального, окружного или районого подчинения)</t>
  </si>
  <si>
    <t>Населенный пункт (городского подчинения)</t>
  </si>
  <si>
    <t>Дополнительная территория</t>
  </si>
  <si>
    <t>Корпус</t>
  </si>
  <si>
    <t>Строение</t>
  </si>
  <si>
    <t>Литера</t>
  </si>
  <si>
    <t>ГО Краснотурьинск</t>
  </si>
  <si>
    <t>г. Краснотурьинск</t>
  </si>
  <si>
    <t>Не предусмотренно</t>
  </si>
  <si>
    <t>29.09.2015/22.03.2016</t>
  </si>
  <si>
    <t>Электроснабжение в жилых помещениях в многоквартирных домах, оборудованных газовыми плитами, в зависимости от количества комнат и проживающих в жилом помещении: 1 комната – 143 кВт.ч (1 чел.), 89 (2 чел.), 69 (3 чел.), 56 (4 чел.), 49 (5 чел. и более); 2 комнаты – 184 кВт.ч (1 чел.), 114 (2 чел.), 88 (3 чел.), 72 (4 чел.), 63 (5 чел. и более); 3 комнаты - 208 кВт.ч (1 чел.), 129 (2 чел.), 100 (3 чел.), 81 (4 чел.), 71 (5 чел. и более); 4 комнаты и более - 226 кВт.ч (1 чел.), 140 (2 чел.), 108 (3 чел.), 88 (4 чел.), 77 (5 чел. и более).</t>
  </si>
  <si>
    <t>143.00000</t>
  </si>
  <si>
    <t>5.61</t>
  </si>
  <si>
    <t xml:space="preserve">Нормативы потребления коммунальных услуг по холодному и горячему водоснабжению на общедомовые нужды, куб. метр в месяц на 1 кв. метр общей площади помещений, входящих в состав общего имущества в многоквартирных домах, с учетом повышающего коэффициента 1,4, на период с 01.01.2016 по 31.12.2016: Отношение К/Sои (где К- численность жителей, проживающих в многоквартирных домах, чел.; Sои - общая площадь помещений, входящих в состав общего имущества в многоквартирных домах, кв.м) – до 0,10 – норматив 0,013; от 0,11 до 0,15 – норматив 0,019; от 0,16 до 0,20 – норматив 0,025; от 0,21 до 0,25 – норматив 0,032; от 0,26 до 0,30 – норматив 0,038; от 0,31 до 0,35 – норматив 0,044; от 0,36 до 0,40 – норматив 0,050; от 0,41 до 0,45 – норматив 0,057; от 0,46 до 0,50 – норматив 0,063; от 0,51 до 0,60 – норматив 0,076; от 0,61 до 0,70 и более – норматив 0,088.
</t>
  </si>
  <si>
    <t>0.01300</t>
  </si>
  <si>
    <t>№ 167-ПК</t>
  </si>
  <si>
    <t>6.79</t>
  </si>
  <si>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</si>
  <si>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</si>
  <si>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Дата заполнения/ внесения изменений</t>
  </si>
  <si>
    <t>Дата начала отчетного периода</t>
  </si>
  <si>
    <t>01.01.2015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</si>
  <si>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</si>
  <si>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</si>
  <si>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</si>
  <si>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</si>
  <si>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</si>
  <si>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</si>
  <si>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</si>
  <si>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</si>
  <si>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</si>
  <si>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</si>
  <si>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</si>
  <si>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</si>
  <si>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</si>
  <si>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</si>
  <si>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</si>
  <si>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</si>
  <si>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</si>
  <si>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</si>
  <si>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</si>
  <si>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</si>
  <si>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</si>
  <si>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</si>
  <si>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</si>
  <si>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</si>
  <si>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</si>
  <si>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</si>
  <si>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</si>
  <si>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</si>
  <si>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</si>
  <si>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</si>
  <si>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</si>
  <si>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Содержание и ремонт общего иммущества многоквартирного дома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</si>
  <si>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</si>
  <si>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</si>
  <si>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</si>
  <si>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Периодичность выполнения работ (оказания услуг)</t>
  </si>
  <si>
    <t xml:space="preserve">ежедневно </t>
  </si>
  <si>
    <t>м.кв.</t>
  </si>
  <si>
    <t>Стоимость на единицу измерения</t>
  </si>
  <si>
    <t>в соответствии с графиком</t>
  </si>
  <si>
    <t>Уборка помещений общего пользования</t>
  </si>
  <si>
    <t>постоянно</t>
  </si>
  <si>
    <t>Содержание внитридомового инжинерного оборудования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</si>
  <si>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</si>
  <si>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</si>
  <si>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</si>
  <si>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</si>
  <si>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</si>
  <si>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</si>
  <si>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</si>
  <si>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отопление</t>
  </si>
  <si>
    <t>Гкл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</si>
  <si>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</si>
  <si>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</si>
  <si>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</si>
  <si>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</si>
  <si>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</si>
  <si>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</si>
  <si>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</si>
  <si>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</si>
  <si>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</si>
  <si>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</si>
  <si>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</si>
  <si>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</si>
  <si>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</si>
  <si>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</si>
  <si>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</si>
  <si>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</si>
  <si>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</si>
  <si>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</si>
  <si>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</si>
  <si>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</si>
  <si>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Информация о предоставленных коммунальных услугах (заполняется по каждой коммунальной услуге) </t>
  </si>
  <si>
    <t>31.03.2016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</si>
</sst>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14" fontId="45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14" fontId="48" fillId="0" borderId="13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14" fontId="48" fillId="0" borderId="16" xfId="0" applyNumberFormat="1" applyFont="1" applyBorder="1" applyAlignment="1">
      <alignment horizontal="center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top" wrapText="1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5" fillId="0" borderId="0" xfId="0" applyFont="1" applyAlignment="1">
      <alignment vertical="top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0" fontId="48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14" fontId="48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Alignment="1">
      <alignment horizontal="left" vertical="top"/>
    </xf>
    <xf numFmtId="0" fontId="47" fillId="0" borderId="10" xfId="0" applyFont="1" applyBorder="1" applyAlignment="1">
      <alignment horizontal="center" vertical="top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0" fillId="0" borderId="0" xfId="54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 applyAlignment="1">
      <alignment vertical="center"/>
      <protection/>
    </xf>
    <xf numFmtId="0" fontId="0" fillId="0" borderId="0" xfId="54" applyAlignment="1">
      <alignment vertical="center" wrapText="1"/>
      <protection/>
    </xf>
    <xf numFmtId="0" fontId="0" fillId="0" borderId="0" xfId="54" applyAlignment="1">
      <alignment vertical="center"/>
      <protection/>
    </xf>
    <xf numFmtId="0" fontId="46" fillId="0" borderId="10" xfId="54" applyFont="1" applyBorder="1" applyAlignment="1">
      <alignment vertical="center" wrapText="1"/>
      <protection/>
    </xf>
    <xf numFmtId="0" fontId="46" fillId="0" borderId="10" xfId="54" applyFont="1" applyBorder="1" applyAlignment="1">
      <alignment horizontal="center" vertical="center" wrapText="1"/>
      <protection/>
    </xf>
    <xf numFmtId="0" fontId="45" fillId="0" borderId="10" xfId="54" applyFont="1" applyBorder="1" applyAlignment="1">
      <alignment horizontal="center" vertical="center" wrapText="1"/>
      <protection/>
    </xf>
    <xf numFmtId="0" fontId="45" fillId="0" borderId="10" xfId="54" applyFont="1" applyBorder="1" applyAlignment="1">
      <alignment vertical="center" wrapText="1"/>
      <protection/>
    </xf>
    <xf numFmtId="0" fontId="45" fillId="0" borderId="11" xfId="54" applyFont="1" applyBorder="1" applyAlignment="1">
      <alignment horizontal="center" vertical="center" wrapText="1"/>
      <protection/>
    </xf>
    <xf numFmtId="0" fontId="45" fillId="0" borderId="11" xfId="54" applyFont="1" applyBorder="1" applyAlignment="1">
      <alignment vertical="center" wrapText="1"/>
      <protection/>
    </xf>
    <xf numFmtId="0" fontId="45" fillId="0" borderId="12" xfId="54" applyFont="1" applyBorder="1" applyAlignment="1">
      <alignment horizontal="center" vertical="center" wrapText="1"/>
      <protection/>
    </xf>
    <xf numFmtId="0" fontId="46" fillId="0" borderId="12" xfId="54" applyFont="1" applyBorder="1" applyAlignment="1">
      <alignment vertical="center" wrapText="1"/>
      <protection/>
    </xf>
    <xf numFmtId="0" fontId="45" fillId="0" borderId="10" xfId="54" applyFont="1" applyBorder="1" applyAlignment="1">
      <alignment horizontal="left" vertical="center" wrapText="1"/>
      <protection/>
    </xf>
    <xf numFmtId="0" fontId="45" fillId="0" borderId="11" xfId="54" applyFont="1" applyBorder="1" applyAlignment="1">
      <alignment horizontal="left" vertical="center" wrapText="1"/>
      <protection/>
    </xf>
    <xf numFmtId="0" fontId="45" fillId="0" borderId="12" xfId="5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14" fontId="49" fillId="0" borderId="10" xfId="42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18" xfId="0" applyFont="1" applyBorder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5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20" xfId="0" applyFont="1" applyBorder="1" applyAlignment="1">
      <alignment/>
    </xf>
    <xf numFmtId="14" fontId="45" fillId="0" borderId="10" xfId="54" applyNumberFormat="1" applyFont="1" applyBorder="1" applyAlignment="1">
      <alignment horizontal="center" vertical="center" wrapText="1"/>
      <protection/>
    </xf>
    <xf numFmtId="39" fontId="45" fillId="0" borderId="11" xfId="54" applyNumberFormat="1" applyFont="1" applyBorder="1" applyAlignment="1">
      <alignment horizontal="center" vertical="center" wrapText="1"/>
      <protection/>
    </xf>
    <xf numFmtId="14" fontId="45" fillId="0" borderId="12" xfId="54" applyNumberFormat="1" applyFont="1" applyBorder="1" applyAlignment="1">
      <alignment horizontal="center" vertical="center" wrapText="1"/>
      <protection/>
    </xf>
    <xf numFmtId="166" fontId="45" fillId="0" borderId="11" xfId="54" applyNumberFormat="1" applyFont="1" applyBorder="1" applyAlignment="1">
      <alignment horizontal="center" vertical="center" wrapText="1"/>
      <protection/>
    </xf>
    <xf numFmtId="166" fontId="45" fillId="0" borderId="10" xfId="54" applyNumberFormat="1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6" fillId="0" borderId="22" xfId="0" applyFont="1" applyBorder="1" applyAlignment="1">
      <alignment vertical="top" wrapText="1"/>
    </xf>
    <xf numFmtId="0" fontId="46" fillId="0" borderId="23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0" xfId="0" applyFont="1" applyAlignment="1">
      <alignment horizontal="justify" vertical="top" wrapText="1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6" fillId="0" borderId="0" xfId="0" applyFont="1" applyAlignment="1">
      <alignment horizontal="justify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6" fillId="0" borderId="0" xfId="54" applyFont="1" applyAlignment="1">
      <alignment horizontal="left" vertical="top" wrapText="1"/>
      <protection/>
    </xf>
    <xf numFmtId="0" fontId="46" fillId="0" borderId="22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justify" vertical="top"/>
    </xf>
    <xf numFmtId="0" fontId="45" fillId="0" borderId="26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.57421875" style="0" customWidth="1"/>
    <col min="2" max="2" width="49.57421875" style="0" customWidth="1"/>
    <col min="3" max="3" width="11.57421875" style="0" customWidth="1"/>
    <col min="4" max="4" width="42.57421875" style="0" customWidth="1"/>
    <col min="5" max="5" width="19.8515625" style="0" customWidth="1"/>
  </cols>
  <sheetData>
    <row r="1" spans="1:5" ht="35.25" customHeight="1">
      <c r="A1" s="134" t="s">
        <v>0</v>
      </c>
      <c r="B1" s="134"/>
      <c r="C1" s="134"/>
      <c r="D1" s="134"/>
      <c r="E1" s="134"/>
    </row>
    <row r="2" spans="1:5" ht="15.75">
      <c r="A2" s="1"/>
      <c r="B2" s="1"/>
      <c r="C2" s="1"/>
      <c r="D2" s="1"/>
      <c r="E2" s="1"/>
    </row>
    <row r="3" spans="1:5" ht="15.75">
      <c r="A3" s="135" t="s">
        <v>1</v>
      </c>
      <c r="B3" s="135"/>
      <c r="C3" s="135"/>
      <c r="D3" s="135"/>
      <c r="E3" s="135"/>
    </row>
    <row r="4" spans="1:5" ht="15.75">
      <c r="A4" s="2"/>
      <c r="B4" s="2"/>
      <c r="C4" s="2"/>
      <c r="D4" s="65"/>
      <c r="E4" s="2"/>
    </row>
    <row r="5" spans="1:5" ht="31.5">
      <c r="A5" s="3" t="s">
        <v>2</v>
      </c>
      <c r="B5" s="3" t="s">
        <v>3</v>
      </c>
      <c r="C5" s="3" t="s">
        <v>4</v>
      </c>
      <c r="D5" s="3" t="s">
        <v>256</v>
      </c>
      <c r="E5" s="3" t="s">
        <v>5</v>
      </c>
    </row>
    <row r="6" spans="1:5" ht="21" customHeight="1">
      <c r="A6" s="4" t="s">
        <v>6</v>
      </c>
      <c r="B6" s="5" t="s">
        <v>7</v>
      </c>
      <c r="C6" s="6" t="s">
        <v>8</v>
      </c>
      <c r="D6" s="64" t="s">
        <v>7</v>
      </c>
      <c r="E6" s="7">
        <v>42276</v>
      </c>
    </row>
    <row r="7" spans="1:5" ht="15.75">
      <c r="A7" s="136" t="s">
        <v>9</v>
      </c>
      <c r="B7" s="136"/>
      <c r="C7" s="136"/>
      <c r="D7" s="136"/>
      <c r="E7" s="136"/>
    </row>
    <row r="8" spans="1:5" ht="47.25">
      <c r="A8" s="123" t="s">
        <v>10</v>
      </c>
      <c r="B8" s="137" t="s">
        <v>11</v>
      </c>
      <c r="C8" s="126" t="s">
        <v>8</v>
      </c>
      <c r="D8" s="9" t="s">
        <v>257</v>
      </c>
      <c r="E8" s="6" t="s">
        <v>261</v>
      </c>
    </row>
    <row r="9" spans="1:5" ht="33" customHeight="1">
      <c r="A9" s="124"/>
      <c r="B9" s="138"/>
      <c r="C9" s="127"/>
      <c r="D9" s="9" t="s">
        <v>258</v>
      </c>
      <c r="E9" s="7">
        <v>39288</v>
      </c>
    </row>
    <row r="10" spans="1:5" ht="40.5" customHeight="1">
      <c r="A10" s="125"/>
      <c r="B10" s="139"/>
      <c r="C10" s="128"/>
      <c r="D10" s="9" t="s">
        <v>259</v>
      </c>
      <c r="E10" s="11" t="s">
        <v>260</v>
      </c>
    </row>
    <row r="11" spans="1:5" ht="66" customHeight="1">
      <c r="A11" s="123" t="s">
        <v>12</v>
      </c>
      <c r="B11" s="137" t="s">
        <v>13</v>
      </c>
      <c r="C11" s="126" t="s">
        <v>8</v>
      </c>
      <c r="D11" s="9" t="s">
        <v>262</v>
      </c>
      <c r="E11" s="94" t="s">
        <v>371</v>
      </c>
    </row>
    <row r="12" spans="1:5" ht="66.75" customHeight="1">
      <c r="A12" s="124"/>
      <c r="B12" s="138"/>
      <c r="C12" s="127"/>
      <c r="D12" s="9" t="s">
        <v>263</v>
      </c>
      <c r="E12" s="94" t="s">
        <v>371</v>
      </c>
    </row>
    <row r="13" spans="1:5" ht="27.75" customHeight="1">
      <c r="A13" s="125"/>
      <c r="B13" s="139"/>
      <c r="C13" s="128"/>
      <c r="D13" s="9" t="s">
        <v>13</v>
      </c>
      <c r="E13" s="63"/>
    </row>
    <row r="14" spans="1:5" ht="17.25" customHeight="1">
      <c r="A14" s="131" t="s">
        <v>14</v>
      </c>
      <c r="B14" s="132"/>
      <c r="C14" s="132"/>
      <c r="D14" s="132"/>
      <c r="E14" s="133"/>
    </row>
    <row r="15" spans="1:5" ht="47.25">
      <c r="A15" s="9" t="s">
        <v>15</v>
      </c>
      <c r="B15" s="10" t="s">
        <v>16</v>
      </c>
      <c r="C15" s="11" t="s">
        <v>8</v>
      </c>
      <c r="D15" s="10" t="s">
        <v>16</v>
      </c>
      <c r="E15" s="6" t="s">
        <v>17</v>
      </c>
    </row>
    <row r="16" spans="1:5" ht="15.75">
      <c r="A16" s="136" t="s">
        <v>18</v>
      </c>
      <c r="B16" s="136"/>
      <c r="C16" s="136"/>
      <c r="D16" s="136"/>
      <c r="E16" s="136"/>
    </row>
    <row r="17" spans="1:5" ht="19.5" customHeight="1">
      <c r="A17" s="123" t="s">
        <v>19</v>
      </c>
      <c r="B17" s="123" t="s">
        <v>20</v>
      </c>
      <c r="C17" s="126" t="s">
        <v>8</v>
      </c>
      <c r="D17" s="36" t="s">
        <v>373</v>
      </c>
      <c r="E17" s="12" t="s">
        <v>266</v>
      </c>
    </row>
    <row r="18" spans="1:5" ht="31.5">
      <c r="A18" s="124"/>
      <c r="B18" s="124"/>
      <c r="C18" s="127"/>
      <c r="D18" s="14" t="s">
        <v>374</v>
      </c>
      <c r="E18" s="12" t="s">
        <v>381</v>
      </c>
    </row>
    <row r="19" spans="1:5" ht="63">
      <c r="A19" s="124"/>
      <c r="B19" s="124"/>
      <c r="C19" s="127"/>
      <c r="D19" s="8" t="s">
        <v>375</v>
      </c>
      <c r="E19" s="7" t="s">
        <v>382</v>
      </c>
    </row>
    <row r="20" spans="1:5" ht="31.5">
      <c r="A20" s="124"/>
      <c r="B20" s="124"/>
      <c r="C20" s="127"/>
      <c r="D20" s="95" t="s">
        <v>376</v>
      </c>
      <c r="E20" s="98" t="s">
        <v>383</v>
      </c>
    </row>
    <row r="21" spans="1:5" ht="20.25" customHeight="1">
      <c r="A21" s="124"/>
      <c r="B21" s="124"/>
      <c r="C21" s="127"/>
      <c r="D21" s="14" t="s">
        <v>377</v>
      </c>
      <c r="E21" s="98" t="s">
        <v>383</v>
      </c>
    </row>
    <row r="22" spans="1:5" ht="15.75">
      <c r="A22" s="124"/>
      <c r="B22" s="124"/>
      <c r="C22" s="127"/>
      <c r="D22" s="95" t="s">
        <v>264</v>
      </c>
      <c r="E22" s="92" t="s">
        <v>267</v>
      </c>
    </row>
    <row r="23" spans="1:5" ht="15.75">
      <c r="A23" s="124"/>
      <c r="B23" s="124"/>
      <c r="C23" s="127"/>
      <c r="D23" s="95" t="s">
        <v>265</v>
      </c>
      <c r="E23" s="92">
        <v>94</v>
      </c>
    </row>
    <row r="24" spans="1:5" ht="17.25" customHeight="1">
      <c r="A24" s="124"/>
      <c r="B24" s="124"/>
      <c r="C24" s="127"/>
      <c r="D24" s="96" t="s">
        <v>378</v>
      </c>
      <c r="E24" s="97" t="s">
        <v>383</v>
      </c>
    </row>
    <row r="25" spans="1:5" ht="18" customHeight="1">
      <c r="A25" s="124"/>
      <c r="B25" s="124"/>
      <c r="C25" s="127"/>
      <c r="D25" s="96" t="s">
        <v>379</v>
      </c>
      <c r="E25" s="97" t="s">
        <v>383</v>
      </c>
    </row>
    <row r="26" spans="1:5" ht="18.75" customHeight="1">
      <c r="A26" s="125"/>
      <c r="B26" s="125"/>
      <c r="C26" s="128"/>
      <c r="D26" s="96" t="s">
        <v>380</v>
      </c>
      <c r="E26" s="97" t="s">
        <v>383</v>
      </c>
    </row>
    <row r="27" spans="1:5" ht="15.75">
      <c r="A27" s="123" t="s">
        <v>21</v>
      </c>
      <c r="B27" s="123" t="s">
        <v>22</v>
      </c>
      <c r="C27" s="129" t="s">
        <v>8</v>
      </c>
      <c r="D27" s="4" t="s">
        <v>268</v>
      </c>
      <c r="E27" s="6">
        <v>1992</v>
      </c>
    </row>
    <row r="28" spans="1:5" ht="15.75">
      <c r="A28" s="125"/>
      <c r="B28" s="125"/>
      <c r="C28" s="130"/>
      <c r="D28" s="4" t="s">
        <v>269</v>
      </c>
      <c r="E28" s="6">
        <v>1992</v>
      </c>
    </row>
    <row r="29" spans="1:5" ht="31.5">
      <c r="A29" s="9" t="s">
        <v>23</v>
      </c>
      <c r="B29" s="14" t="s">
        <v>24</v>
      </c>
      <c r="C29" s="15" t="s">
        <v>8</v>
      </c>
      <c r="D29" s="14" t="s">
        <v>24</v>
      </c>
      <c r="E29" s="15" t="s">
        <v>25</v>
      </c>
    </row>
    <row r="30" spans="1:5" ht="18" customHeight="1">
      <c r="A30" s="4" t="s">
        <v>26</v>
      </c>
      <c r="B30" s="8" t="s">
        <v>27</v>
      </c>
      <c r="C30" s="16" t="s">
        <v>8</v>
      </c>
      <c r="D30" s="8" t="s">
        <v>27</v>
      </c>
      <c r="E30" s="16" t="s">
        <v>28</v>
      </c>
    </row>
    <row r="31" spans="1:5" ht="20.25" customHeight="1">
      <c r="A31" s="4" t="s">
        <v>29</v>
      </c>
      <c r="B31" s="8" t="s">
        <v>30</v>
      </c>
      <c r="C31" s="16" t="s">
        <v>8</v>
      </c>
      <c r="D31" s="16" t="s">
        <v>8</v>
      </c>
      <c r="E31" s="16" t="s">
        <v>8</v>
      </c>
    </row>
    <row r="32" spans="1:5" ht="18.75" customHeight="1">
      <c r="A32" s="4" t="s">
        <v>32</v>
      </c>
      <c r="B32" s="4" t="s">
        <v>33</v>
      </c>
      <c r="C32" s="16" t="s">
        <v>31</v>
      </c>
      <c r="D32" s="67" t="s">
        <v>270</v>
      </c>
      <c r="E32" s="16">
        <v>9</v>
      </c>
    </row>
    <row r="33" spans="1:5" ht="17.25" customHeight="1">
      <c r="A33" s="4" t="s">
        <v>34</v>
      </c>
      <c r="B33" s="4" t="s">
        <v>35</v>
      </c>
      <c r="C33" s="16" t="s">
        <v>31</v>
      </c>
      <c r="D33" s="67" t="s">
        <v>271</v>
      </c>
      <c r="E33" s="16">
        <v>9</v>
      </c>
    </row>
    <row r="34" spans="1:5" ht="15.75">
      <c r="A34" s="4" t="s">
        <v>36</v>
      </c>
      <c r="B34" s="8" t="s">
        <v>37</v>
      </c>
      <c r="C34" s="16" t="s">
        <v>31</v>
      </c>
      <c r="D34" s="8" t="s">
        <v>37</v>
      </c>
      <c r="E34" s="16">
        <v>2</v>
      </c>
    </row>
    <row r="35" spans="1:5" ht="15.75">
      <c r="A35" s="4" t="s">
        <v>38</v>
      </c>
      <c r="B35" s="8" t="s">
        <v>39</v>
      </c>
      <c r="C35" s="16" t="s">
        <v>31</v>
      </c>
      <c r="D35" s="8" t="s">
        <v>39</v>
      </c>
      <c r="E35" s="16">
        <v>2</v>
      </c>
    </row>
    <row r="36" spans="1:5" ht="15.75">
      <c r="A36" s="4" t="s">
        <v>40</v>
      </c>
      <c r="B36" s="8" t="s">
        <v>41</v>
      </c>
      <c r="C36" s="16" t="s">
        <v>31</v>
      </c>
      <c r="D36" s="8" t="s">
        <v>41</v>
      </c>
      <c r="E36" s="16">
        <v>72</v>
      </c>
    </row>
    <row r="37" spans="1:5" ht="15.75">
      <c r="A37" s="4" t="s">
        <v>42</v>
      </c>
      <c r="B37" s="17" t="s">
        <v>43</v>
      </c>
      <c r="C37" s="16" t="s">
        <v>31</v>
      </c>
      <c r="D37" s="67" t="s">
        <v>272</v>
      </c>
      <c r="E37" s="16">
        <v>72</v>
      </c>
    </row>
    <row r="38" spans="1:5" ht="15.75">
      <c r="A38" s="4" t="s">
        <v>44</v>
      </c>
      <c r="B38" s="17" t="s">
        <v>45</v>
      </c>
      <c r="C38" s="16" t="s">
        <v>31</v>
      </c>
      <c r="D38" s="67" t="s">
        <v>273</v>
      </c>
      <c r="E38" s="16">
        <v>0</v>
      </c>
    </row>
    <row r="39" spans="1:5" ht="15.75">
      <c r="A39" s="4" t="s">
        <v>46</v>
      </c>
      <c r="B39" s="8" t="s">
        <v>47</v>
      </c>
      <c r="C39" s="6" t="s">
        <v>48</v>
      </c>
      <c r="D39" s="4" t="s">
        <v>274</v>
      </c>
      <c r="E39" s="6" t="s">
        <v>49</v>
      </c>
    </row>
    <row r="40" spans="1:5" ht="15.75">
      <c r="A40" s="4" t="s">
        <v>50</v>
      </c>
      <c r="B40" s="4" t="s">
        <v>51</v>
      </c>
      <c r="C40" s="6" t="s">
        <v>48</v>
      </c>
      <c r="D40" s="4" t="s">
        <v>275</v>
      </c>
      <c r="E40" s="6" t="s">
        <v>49</v>
      </c>
    </row>
    <row r="41" spans="1:5" ht="21" customHeight="1">
      <c r="A41" s="4" t="s">
        <v>52</v>
      </c>
      <c r="B41" s="4" t="s">
        <v>53</v>
      </c>
      <c r="C41" s="6" t="s">
        <v>48</v>
      </c>
      <c r="D41" s="4" t="s">
        <v>276</v>
      </c>
      <c r="E41" s="6" t="s">
        <v>54</v>
      </c>
    </row>
    <row r="42" spans="1:5" ht="16.5" customHeight="1">
      <c r="A42" s="9" t="s">
        <v>55</v>
      </c>
      <c r="B42" s="4" t="s">
        <v>56</v>
      </c>
      <c r="C42" s="11" t="s">
        <v>48</v>
      </c>
      <c r="D42" s="4" t="s">
        <v>277</v>
      </c>
      <c r="E42" s="11" t="s">
        <v>57</v>
      </c>
    </row>
    <row r="43" spans="1:5" ht="31.5">
      <c r="A43" s="9" t="s">
        <v>58</v>
      </c>
      <c r="B43" s="8" t="s">
        <v>59</v>
      </c>
      <c r="C43" s="11" t="s">
        <v>8</v>
      </c>
      <c r="D43" s="8" t="s">
        <v>59</v>
      </c>
      <c r="E43" s="11" t="s">
        <v>60</v>
      </c>
    </row>
    <row r="44" spans="1:5" ht="18" customHeight="1">
      <c r="A44" s="9" t="s">
        <v>61</v>
      </c>
      <c r="B44" s="14" t="s">
        <v>62</v>
      </c>
      <c r="C44" s="11" t="s">
        <v>48</v>
      </c>
      <c r="D44" s="8" t="s">
        <v>62</v>
      </c>
      <c r="E44" s="11" t="s">
        <v>63</v>
      </c>
    </row>
    <row r="45" spans="1:5" ht="18" customHeight="1">
      <c r="A45" s="4" t="s">
        <v>64</v>
      </c>
      <c r="B45" s="8" t="s">
        <v>65</v>
      </c>
      <c r="C45" s="6" t="s">
        <v>48</v>
      </c>
      <c r="D45" s="8" t="s">
        <v>65</v>
      </c>
      <c r="E45" s="6" t="s">
        <v>54</v>
      </c>
    </row>
    <row r="46" spans="1:5" ht="15.75">
      <c r="A46" s="4" t="s">
        <v>66</v>
      </c>
      <c r="B46" s="8" t="s">
        <v>67</v>
      </c>
      <c r="C46" s="6" t="s">
        <v>8</v>
      </c>
      <c r="D46" s="8" t="s">
        <v>67</v>
      </c>
      <c r="E46" s="6" t="s">
        <v>68</v>
      </c>
    </row>
    <row r="47" spans="1:5" ht="21.75" customHeight="1">
      <c r="A47" s="123" t="s">
        <v>69</v>
      </c>
      <c r="B47" s="137" t="s">
        <v>70</v>
      </c>
      <c r="C47" s="126" t="s">
        <v>8</v>
      </c>
      <c r="D47" s="4" t="s">
        <v>278</v>
      </c>
      <c r="E47" s="15" t="s">
        <v>68</v>
      </c>
    </row>
    <row r="48" spans="1:5" ht="15.75" customHeight="1">
      <c r="A48" s="125"/>
      <c r="B48" s="139"/>
      <c r="C48" s="128"/>
      <c r="D48" s="4" t="s">
        <v>279</v>
      </c>
      <c r="E48" s="15" t="s">
        <v>68</v>
      </c>
    </row>
    <row r="49" spans="1:5" ht="17.25" customHeight="1">
      <c r="A49" s="4" t="s">
        <v>71</v>
      </c>
      <c r="B49" s="8" t="s">
        <v>72</v>
      </c>
      <c r="C49" s="6" t="s">
        <v>8</v>
      </c>
      <c r="D49" s="8" t="s">
        <v>72</v>
      </c>
      <c r="E49" s="6" t="s">
        <v>68</v>
      </c>
    </row>
    <row r="50" spans="1:5" ht="18.75" customHeight="1">
      <c r="A50" s="4" t="s">
        <v>73</v>
      </c>
      <c r="B50" s="8" t="s">
        <v>74</v>
      </c>
      <c r="C50" s="6" t="s">
        <v>8</v>
      </c>
      <c r="D50" s="8" t="s">
        <v>74</v>
      </c>
      <c r="E50" s="6" t="s">
        <v>75</v>
      </c>
    </row>
    <row r="51" spans="1:5" ht="21.75" customHeight="1">
      <c r="A51" s="4" t="s">
        <v>76</v>
      </c>
      <c r="B51" s="8" t="s">
        <v>77</v>
      </c>
      <c r="C51" s="6" t="s">
        <v>8</v>
      </c>
      <c r="D51" s="8" t="s">
        <v>77</v>
      </c>
      <c r="E51" s="6" t="s">
        <v>8</v>
      </c>
    </row>
    <row r="52" spans="1:5" ht="19.5" customHeight="1">
      <c r="A52" s="136" t="s">
        <v>78</v>
      </c>
      <c r="B52" s="136"/>
      <c r="C52" s="136"/>
      <c r="D52" s="136"/>
      <c r="E52" s="136"/>
    </row>
    <row r="53" spans="1:5" ht="15.75" customHeight="1">
      <c r="A53" s="4" t="s">
        <v>79</v>
      </c>
      <c r="B53" s="8" t="s">
        <v>80</v>
      </c>
      <c r="C53" s="18" t="s">
        <v>8</v>
      </c>
      <c r="D53" s="8" t="s">
        <v>80</v>
      </c>
      <c r="E53" s="16" t="s">
        <v>81</v>
      </c>
    </row>
    <row r="54" spans="1:5" ht="15.75">
      <c r="A54" s="4" t="s">
        <v>82</v>
      </c>
      <c r="B54" s="8" t="s">
        <v>83</v>
      </c>
      <c r="C54" s="18" t="s">
        <v>8</v>
      </c>
      <c r="D54" s="8" t="s">
        <v>83</v>
      </c>
      <c r="E54" s="16" t="s">
        <v>84</v>
      </c>
    </row>
    <row r="55" spans="1:5" ht="15.75" customHeight="1">
      <c r="A55" s="4" t="s">
        <v>85</v>
      </c>
      <c r="B55" s="8" t="s">
        <v>86</v>
      </c>
      <c r="C55" s="18" t="s">
        <v>8</v>
      </c>
      <c r="D55" s="8" t="s">
        <v>86</v>
      </c>
      <c r="E55" s="18" t="s">
        <v>8</v>
      </c>
    </row>
    <row r="58" ht="15.75" customHeight="1"/>
    <row r="60" ht="15.75" customHeight="1"/>
    <row r="63" ht="15.75" customHeight="1"/>
    <row r="70" ht="15.75" customHeight="1"/>
    <row r="119" ht="15.75" customHeight="1"/>
    <row r="122" ht="15.75" customHeight="1"/>
    <row r="124" ht="15.75" customHeight="1"/>
    <row r="126" ht="15.75" customHeight="1"/>
    <row r="128" ht="15.75" customHeight="1"/>
    <row r="131" ht="15.75" customHeight="1"/>
    <row r="133" ht="15.75" customHeight="1"/>
    <row r="135" ht="15.75" customHeight="1"/>
    <row r="137" ht="15.75" customHeight="1"/>
    <row r="139" ht="15.75" customHeight="1"/>
  </sheetData>
  <sheetProtection/>
  <mergeCells count="21">
    <mergeCell ref="A52:E52"/>
    <mergeCell ref="A47:A48"/>
    <mergeCell ref="A27:A28"/>
    <mergeCell ref="C47:C48"/>
    <mergeCell ref="A17:A26"/>
    <mergeCell ref="A11:A13"/>
    <mergeCell ref="C8:C10"/>
    <mergeCell ref="A16:E16"/>
    <mergeCell ref="B47:B48"/>
    <mergeCell ref="C11:C13"/>
    <mergeCell ref="B27:B28"/>
    <mergeCell ref="B17:B26"/>
    <mergeCell ref="C17:C26"/>
    <mergeCell ref="C27:C28"/>
    <mergeCell ref="A14:E14"/>
    <mergeCell ref="A1:E1"/>
    <mergeCell ref="A3:E3"/>
    <mergeCell ref="A7:E7"/>
    <mergeCell ref="A8:A10"/>
    <mergeCell ref="B8:B10"/>
    <mergeCell ref="B11:B13"/>
  </mergeCells>
  <printOptions/>
  <pageMargins left="0.7" right="0.7" top="0.75" bottom="0.75" header="0.3" footer="0.3"/>
  <pageSetup orientation="portrait" paperSize="9"/>
  <legacyDrawing r:id="rId2"/>
  <oleObjects>
    <oleObject progId="Document" dvAspect="DVASPECT_ICON" shapeId="7113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82">
      <selection activeCell="H94" sqref="H94"/>
    </sheetView>
  </sheetViews>
  <sheetFormatPr defaultColWidth="9.140625" defaultRowHeight="15"/>
  <cols>
    <col min="1" max="1" width="5.57421875" style="0" customWidth="1"/>
    <col min="2" max="2" width="49.57421875" style="0" customWidth="1"/>
    <col min="3" max="3" width="11.57421875" style="0" customWidth="1"/>
    <col min="4" max="4" width="49.140625" style="0" customWidth="1"/>
    <col min="5" max="5" width="19.8515625" style="0" customWidth="1"/>
  </cols>
  <sheetData>
    <row r="1" spans="1:5" ht="49.5" customHeight="1">
      <c r="A1" s="141" t="s">
        <v>87</v>
      </c>
      <c r="B1" s="141"/>
      <c r="C1" s="141"/>
      <c r="D1" s="141"/>
      <c r="E1" s="141"/>
    </row>
    <row r="2" spans="1:5" ht="15.75" customHeight="1">
      <c r="A2" s="19"/>
      <c r="B2" s="19"/>
      <c r="C2" s="19"/>
      <c r="D2" s="19"/>
      <c r="E2" s="19"/>
    </row>
    <row r="3" spans="1:5" ht="31.5">
      <c r="A3" s="3" t="s">
        <v>2</v>
      </c>
      <c r="B3" s="3" t="s">
        <v>3</v>
      </c>
      <c r="C3" s="3" t="s">
        <v>4</v>
      </c>
      <c r="D3" s="3" t="s">
        <v>256</v>
      </c>
      <c r="E3" s="3" t="s">
        <v>5</v>
      </c>
    </row>
    <row r="4" spans="1:5" ht="21.75" customHeight="1">
      <c r="A4" s="4" t="s">
        <v>6</v>
      </c>
      <c r="B4" s="43" t="s">
        <v>7</v>
      </c>
      <c r="C4" s="15" t="s">
        <v>8</v>
      </c>
      <c r="D4" s="43" t="s">
        <v>7</v>
      </c>
      <c r="E4" s="20">
        <v>42201</v>
      </c>
    </row>
    <row r="5" spans="1:5" ht="19.5" customHeight="1">
      <c r="A5" s="136" t="s">
        <v>88</v>
      </c>
      <c r="B5" s="136"/>
      <c r="C5" s="136"/>
      <c r="D5" s="136"/>
      <c r="E5" s="136"/>
    </row>
    <row r="6" spans="1:5" ht="17.25" customHeight="1">
      <c r="A6" s="4" t="s">
        <v>89</v>
      </c>
      <c r="B6" s="8" t="s">
        <v>90</v>
      </c>
      <c r="C6" s="6" t="s">
        <v>8</v>
      </c>
      <c r="D6" s="8" t="s">
        <v>90</v>
      </c>
      <c r="E6" s="6" t="s">
        <v>91</v>
      </c>
    </row>
    <row r="7" spans="1:5" ht="15.75" customHeight="1">
      <c r="A7" s="136" t="s">
        <v>92</v>
      </c>
      <c r="B7" s="136"/>
      <c r="C7" s="136"/>
      <c r="D7" s="136"/>
      <c r="E7" s="136"/>
    </row>
    <row r="8" spans="1:5" ht="20.25" customHeight="1">
      <c r="A8" s="4" t="s">
        <v>93</v>
      </c>
      <c r="B8" s="8" t="s">
        <v>94</v>
      </c>
      <c r="C8" s="6" t="s">
        <v>8</v>
      </c>
      <c r="D8" s="8" t="s">
        <v>94</v>
      </c>
      <c r="E8" s="6" t="s">
        <v>95</v>
      </c>
    </row>
    <row r="9" spans="1:5" ht="19.5" customHeight="1">
      <c r="A9" s="4" t="s">
        <v>96</v>
      </c>
      <c r="B9" s="8" t="s">
        <v>97</v>
      </c>
      <c r="C9" s="6" t="s">
        <v>8</v>
      </c>
      <c r="D9" s="8" t="s">
        <v>97</v>
      </c>
      <c r="E9" s="16" t="s">
        <v>98</v>
      </c>
    </row>
    <row r="10" spans="1:5" ht="18" customHeight="1">
      <c r="A10" s="136" t="s">
        <v>99</v>
      </c>
      <c r="B10" s="136"/>
      <c r="C10" s="136"/>
      <c r="D10" s="136"/>
      <c r="E10" s="136"/>
    </row>
    <row r="11" spans="1:5" ht="18" customHeight="1">
      <c r="A11" s="9" t="s">
        <v>19</v>
      </c>
      <c r="B11" s="14" t="s">
        <v>100</v>
      </c>
      <c r="C11" s="11" t="s">
        <v>8</v>
      </c>
      <c r="D11" s="14" t="s">
        <v>100</v>
      </c>
      <c r="E11" s="6" t="s">
        <v>101</v>
      </c>
    </row>
    <row r="12" spans="1:5" ht="20.25" customHeight="1">
      <c r="A12" s="140" t="s">
        <v>102</v>
      </c>
      <c r="B12" s="140"/>
      <c r="C12" s="140"/>
      <c r="D12" s="140"/>
      <c r="E12" s="140"/>
    </row>
    <row r="13" spans="1:5" ht="15.75">
      <c r="A13" s="4" t="s">
        <v>21</v>
      </c>
      <c r="B13" s="8" t="s">
        <v>103</v>
      </c>
      <c r="C13" s="6" t="s">
        <v>8</v>
      </c>
      <c r="D13" s="8" t="s">
        <v>103</v>
      </c>
      <c r="E13" s="6" t="s">
        <v>104</v>
      </c>
    </row>
    <row r="14" spans="1:5" ht="17.25" customHeight="1">
      <c r="A14" s="9" t="s">
        <v>23</v>
      </c>
      <c r="B14" s="14" t="s">
        <v>105</v>
      </c>
      <c r="C14" s="11" t="s">
        <v>8</v>
      </c>
      <c r="D14" s="14" t="s">
        <v>105</v>
      </c>
      <c r="E14" s="16" t="s">
        <v>106</v>
      </c>
    </row>
    <row r="15" spans="1:5" ht="18.75" customHeight="1">
      <c r="A15" s="140" t="s">
        <v>107</v>
      </c>
      <c r="B15" s="140"/>
      <c r="C15" s="140"/>
      <c r="D15" s="140"/>
      <c r="E15" s="140"/>
    </row>
    <row r="16" spans="1:5" ht="15.75">
      <c r="A16" s="4" t="s">
        <v>26</v>
      </c>
      <c r="B16" s="8" t="s">
        <v>108</v>
      </c>
      <c r="C16" s="6" t="s">
        <v>48</v>
      </c>
      <c r="D16" s="8" t="s">
        <v>108</v>
      </c>
      <c r="E16" s="6" t="s">
        <v>109</v>
      </c>
    </row>
    <row r="17" spans="1:5" ht="15.75">
      <c r="A17" s="136" t="s">
        <v>110</v>
      </c>
      <c r="B17" s="136"/>
      <c r="C17" s="136"/>
      <c r="D17" s="136"/>
      <c r="E17" s="136"/>
    </row>
    <row r="18" spans="1:5" ht="15.75">
      <c r="A18" s="4" t="s">
        <v>29</v>
      </c>
      <c r="B18" s="8" t="s">
        <v>111</v>
      </c>
      <c r="C18" s="6" t="s">
        <v>8</v>
      </c>
      <c r="D18" s="8" t="s">
        <v>111</v>
      </c>
      <c r="E18" s="6" t="s">
        <v>112</v>
      </c>
    </row>
    <row r="19" spans="1:5" ht="15.75">
      <c r="A19" s="4" t="s">
        <v>32</v>
      </c>
      <c r="B19" s="8" t="s">
        <v>113</v>
      </c>
      <c r="C19" s="16" t="s">
        <v>31</v>
      </c>
      <c r="D19" s="8" t="s">
        <v>113</v>
      </c>
      <c r="E19" s="6">
        <v>0</v>
      </c>
    </row>
    <row r="20" spans="1:5" ht="15.75">
      <c r="A20" s="136" t="s">
        <v>114</v>
      </c>
      <c r="B20" s="136"/>
      <c r="C20" s="136"/>
      <c r="D20" s="136"/>
      <c r="E20" s="136"/>
    </row>
    <row r="21" spans="1:5" ht="15.75">
      <c r="A21" s="4" t="s">
        <v>34</v>
      </c>
      <c r="B21" s="13" t="s">
        <v>115</v>
      </c>
      <c r="C21" s="6" t="s">
        <v>8</v>
      </c>
      <c r="D21" s="13" t="s">
        <v>115</v>
      </c>
      <c r="E21" s="6">
        <v>1</v>
      </c>
    </row>
    <row r="22" spans="1:5" ht="15.75">
      <c r="A22" s="4" t="s">
        <v>36</v>
      </c>
      <c r="B22" s="8" t="s">
        <v>116</v>
      </c>
      <c r="C22" s="6" t="s">
        <v>8</v>
      </c>
      <c r="D22" s="8" t="s">
        <v>116</v>
      </c>
      <c r="E22" s="16" t="s">
        <v>117</v>
      </c>
    </row>
    <row r="23" spans="1:5" ht="16.5" thickBot="1">
      <c r="A23" s="21" t="s">
        <v>38</v>
      </c>
      <c r="B23" s="22" t="s">
        <v>118</v>
      </c>
      <c r="C23" s="23" t="s">
        <v>8</v>
      </c>
      <c r="D23" s="22" t="s">
        <v>118</v>
      </c>
      <c r="E23" s="23">
        <v>1993</v>
      </c>
    </row>
    <row r="24" spans="1:5" ht="15.75">
      <c r="A24" s="24" t="s">
        <v>40</v>
      </c>
      <c r="B24" s="25" t="s">
        <v>115</v>
      </c>
      <c r="C24" s="26" t="s">
        <v>8</v>
      </c>
      <c r="D24" s="25" t="s">
        <v>115</v>
      </c>
      <c r="E24" s="26">
        <v>2</v>
      </c>
    </row>
    <row r="25" spans="1:5" ht="15.75">
      <c r="A25" s="4" t="s">
        <v>42</v>
      </c>
      <c r="B25" s="8" t="s">
        <v>116</v>
      </c>
      <c r="C25" s="6" t="s">
        <v>8</v>
      </c>
      <c r="D25" s="8" t="s">
        <v>116</v>
      </c>
      <c r="E25" s="16" t="s">
        <v>117</v>
      </c>
    </row>
    <row r="26" spans="1:5" ht="15.75">
      <c r="A26" s="4" t="s">
        <v>44</v>
      </c>
      <c r="B26" s="13" t="s">
        <v>118</v>
      </c>
      <c r="C26" s="6" t="s">
        <v>8</v>
      </c>
      <c r="D26" s="13" t="s">
        <v>118</v>
      </c>
      <c r="E26" s="6">
        <v>1993</v>
      </c>
    </row>
    <row r="27" spans="1:5" ht="15.75">
      <c r="A27" s="140" t="s">
        <v>119</v>
      </c>
      <c r="B27" s="140"/>
      <c r="C27" s="140"/>
      <c r="D27" s="140"/>
      <c r="E27" s="140"/>
    </row>
    <row r="28" spans="1:5" ht="15.75">
      <c r="A28" s="4" t="s">
        <v>46</v>
      </c>
      <c r="B28" s="13" t="s">
        <v>120</v>
      </c>
      <c r="C28" s="6" t="s">
        <v>8</v>
      </c>
      <c r="D28" s="13" t="s">
        <v>120</v>
      </c>
      <c r="E28" s="6" t="s">
        <v>121</v>
      </c>
    </row>
    <row r="29" spans="1:5" ht="47.25">
      <c r="A29" s="9" t="s">
        <v>50</v>
      </c>
      <c r="B29" s="10" t="s">
        <v>122</v>
      </c>
      <c r="C29" s="11" t="s">
        <v>8</v>
      </c>
      <c r="D29" s="10" t="s">
        <v>122</v>
      </c>
      <c r="E29" s="6" t="s">
        <v>123</v>
      </c>
    </row>
    <row r="30" spans="1:5" ht="15.75">
      <c r="A30" s="4" t="s">
        <v>52</v>
      </c>
      <c r="B30" s="8" t="s">
        <v>124</v>
      </c>
      <c r="C30" s="6" t="s">
        <v>8</v>
      </c>
      <c r="D30" s="8" t="s">
        <v>124</v>
      </c>
      <c r="E30" s="16"/>
    </row>
    <row r="31" spans="1:5" ht="15.75">
      <c r="A31" s="4" t="s">
        <v>55</v>
      </c>
      <c r="B31" s="8" t="s">
        <v>125</v>
      </c>
      <c r="C31" s="6" t="s">
        <v>8</v>
      </c>
      <c r="D31" s="8" t="s">
        <v>125</v>
      </c>
      <c r="E31" s="16" t="s">
        <v>126</v>
      </c>
    </row>
    <row r="32" spans="1:5" ht="18.75" customHeight="1">
      <c r="A32" s="4" t="s">
        <v>58</v>
      </c>
      <c r="B32" s="8" t="s">
        <v>127</v>
      </c>
      <c r="C32" s="6" t="s">
        <v>8</v>
      </c>
      <c r="D32" s="8" t="s">
        <v>127</v>
      </c>
      <c r="E32" s="6"/>
    </row>
    <row r="33" spans="1:5" ht="17.25" customHeight="1" thickBot="1">
      <c r="A33" s="21" t="s">
        <v>61</v>
      </c>
      <c r="B33" s="27" t="s">
        <v>128</v>
      </c>
      <c r="C33" s="23" t="s">
        <v>8</v>
      </c>
      <c r="D33" s="27" t="s">
        <v>128</v>
      </c>
      <c r="E33" s="28"/>
    </row>
    <row r="34" spans="1:5" ht="15.75">
      <c r="A34" s="24" t="s">
        <v>64</v>
      </c>
      <c r="B34" s="25" t="s">
        <v>120</v>
      </c>
      <c r="C34" s="26" t="s">
        <v>8</v>
      </c>
      <c r="D34" s="25" t="s">
        <v>120</v>
      </c>
      <c r="E34" s="26" t="s">
        <v>129</v>
      </c>
    </row>
    <row r="35" spans="1:5" ht="15.75">
      <c r="A35" s="4" t="s">
        <v>66</v>
      </c>
      <c r="B35" s="13" t="s">
        <v>122</v>
      </c>
      <c r="C35" s="6" t="s">
        <v>8</v>
      </c>
      <c r="D35" s="13" t="s">
        <v>122</v>
      </c>
      <c r="E35" s="6" t="s">
        <v>130</v>
      </c>
    </row>
    <row r="36" spans="1:5" ht="31.5">
      <c r="A36" s="9" t="s">
        <v>69</v>
      </c>
      <c r="B36" s="14" t="s">
        <v>124</v>
      </c>
      <c r="C36" s="11" t="s">
        <v>8</v>
      </c>
      <c r="D36" s="14" t="s">
        <v>124</v>
      </c>
      <c r="E36" s="16" t="s">
        <v>131</v>
      </c>
    </row>
    <row r="37" spans="1:5" ht="15.75">
      <c r="A37" s="4" t="s">
        <v>71</v>
      </c>
      <c r="B37" s="8" t="s">
        <v>125</v>
      </c>
      <c r="C37" s="6" t="s">
        <v>8</v>
      </c>
      <c r="D37" s="8" t="s">
        <v>125</v>
      </c>
      <c r="E37" s="16" t="s">
        <v>132</v>
      </c>
    </row>
    <row r="38" spans="1:5" ht="15.75">
      <c r="A38" s="4" t="s">
        <v>73</v>
      </c>
      <c r="B38" s="8" t="s">
        <v>127</v>
      </c>
      <c r="C38" s="6" t="s">
        <v>8</v>
      </c>
      <c r="D38" s="8" t="s">
        <v>127</v>
      </c>
      <c r="E38" s="12">
        <v>39814</v>
      </c>
    </row>
    <row r="39" spans="1:5" ht="15.75" customHeight="1" thickBot="1">
      <c r="A39" s="21" t="s">
        <v>76</v>
      </c>
      <c r="B39" s="27" t="s">
        <v>128</v>
      </c>
      <c r="C39" s="23" t="s">
        <v>8</v>
      </c>
      <c r="D39" s="27" t="s">
        <v>128</v>
      </c>
      <c r="E39" s="29">
        <v>41849</v>
      </c>
    </row>
    <row r="40" spans="1:5" ht="15.75">
      <c r="A40" s="30" t="s">
        <v>79</v>
      </c>
      <c r="B40" s="25" t="s">
        <v>120</v>
      </c>
      <c r="C40" s="26" t="s">
        <v>8</v>
      </c>
      <c r="D40" s="25" t="s">
        <v>120</v>
      </c>
      <c r="E40" s="31" t="s">
        <v>133</v>
      </c>
    </row>
    <row r="41" spans="1:5" ht="15.75">
      <c r="A41" s="4" t="s">
        <v>82</v>
      </c>
      <c r="B41" s="13" t="s">
        <v>122</v>
      </c>
      <c r="C41" s="6" t="s">
        <v>8</v>
      </c>
      <c r="D41" s="13" t="s">
        <v>122</v>
      </c>
      <c r="E41" s="32" t="s">
        <v>130</v>
      </c>
    </row>
    <row r="42" spans="1:5" ht="16.5" customHeight="1">
      <c r="A42" s="9" t="s">
        <v>85</v>
      </c>
      <c r="B42" s="14" t="s">
        <v>124</v>
      </c>
      <c r="C42" s="11" t="s">
        <v>8</v>
      </c>
      <c r="D42" s="14" t="s">
        <v>124</v>
      </c>
      <c r="E42" s="32" t="s">
        <v>131</v>
      </c>
    </row>
    <row r="43" spans="1:5" ht="15.75">
      <c r="A43" s="4" t="s">
        <v>134</v>
      </c>
      <c r="B43" s="8" t="s">
        <v>125</v>
      </c>
      <c r="C43" s="6" t="s">
        <v>8</v>
      </c>
      <c r="D43" s="8" t="s">
        <v>125</v>
      </c>
      <c r="E43" s="32" t="s">
        <v>135</v>
      </c>
    </row>
    <row r="44" spans="1:5" ht="18.75" customHeight="1">
      <c r="A44" s="4" t="s">
        <v>136</v>
      </c>
      <c r="B44" s="8" t="s">
        <v>127</v>
      </c>
      <c r="C44" s="6" t="s">
        <v>8</v>
      </c>
      <c r="D44" s="8" t="s">
        <v>127</v>
      </c>
      <c r="E44" s="33">
        <v>39630</v>
      </c>
    </row>
    <row r="45" spans="1:5" ht="21" customHeight="1" thickBot="1">
      <c r="A45" s="21" t="s">
        <v>137</v>
      </c>
      <c r="B45" s="27" t="s">
        <v>128</v>
      </c>
      <c r="C45" s="23" t="s">
        <v>8</v>
      </c>
      <c r="D45" s="27" t="s">
        <v>128</v>
      </c>
      <c r="E45" s="29">
        <v>41456</v>
      </c>
    </row>
    <row r="46" spans="1:5" ht="15.75">
      <c r="A46" s="34" t="s">
        <v>138</v>
      </c>
      <c r="B46" s="25" t="s">
        <v>120</v>
      </c>
      <c r="C46" s="35" t="s">
        <v>8</v>
      </c>
      <c r="D46" s="25" t="s">
        <v>120</v>
      </c>
      <c r="E46" s="31" t="s">
        <v>133</v>
      </c>
    </row>
    <row r="47" spans="1:5" ht="21.75" customHeight="1">
      <c r="A47" s="4" t="s">
        <v>139</v>
      </c>
      <c r="B47" s="13" t="s">
        <v>122</v>
      </c>
      <c r="C47" s="6" t="s">
        <v>8</v>
      </c>
      <c r="D47" s="13" t="s">
        <v>122</v>
      </c>
      <c r="E47" s="32" t="s">
        <v>130</v>
      </c>
    </row>
    <row r="48" spans="1:5" ht="31.5">
      <c r="A48" s="9" t="s">
        <v>140</v>
      </c>
      <c r="B48" s="14" t="s">
        <v>124</v>
      </c>
      <c r="C48" s="11" t="s">
        <v>8</v>
      </c>
      <c r="D48" s="14" t="s">
        <v>124</v>
      </c>
      <c r="E48" s="32" t="s">
        <v>131</v>
      </c>
    </row>
    <row r="49" spans="1:5" ht="21" customHeight="1">
      <c r="A49" s="4" t="s">
        <v>141</v>
      </c>
      <c r="B49" s="8" t="s">
        <v>125</v>
      </c>
      <c r="C49" s="6" t="s">
        <v>8</v>
      </c>
      <c r="D49" s="8" t="s">
        <v>125</v>
      </c>
      <c r="E49" s="32" t="s">
        <v>135</v>
      </c>
    </row>
    <row r="50" spans="1:5" ht="18.75" customHeight="1">
      <c r="A50" s="4" t="s">
        <v>142</v>
      </c>
      <c r="B50" s="8" t="s">
        <v>127</v>
      </c>
      <c r="C50" s="6" t="s">
        <v>8</v>
      </c>
      <c r="D50" s="8" t="s">
        <v>127</v>
      </c>
      <c r="E50" s="33">
        <v>39630</v>
      </c>
    </row>
    <row r="51" spans="1:5" ht="21.75" customHeight="1" thickBot="1">
      <c r="A51" s="21" t="s">
        <v>143</v>
      </c>
      <c r="B51" s="27" t="s">
        <v>128</v>
      </c>
      <c r="C51" s="23" t="s">
        <v>8</v>
      </c>
      <c r="D51" s="27" t="s">
        <v>128</v>
      </c>
      <c r="E51" s="29">
        <v>41913</v>
      </c>
    </row>
    <row r="52" spans="1:5" ht="19.5" customHeight="1">
      <c r="A52" s="24" t="s">
        <v>144</v>
      </c>
      <c r="B52" s="36" t="s">
        <v>120</v>
      </c>
      <c r="C52" s="26" t="s">
        <v>8</v>
      </c>
      <c r="D52" s="36" t="s">
        <v>120</v>
      </c>
      <c r="E52" s="26" t="s">
        <v>145</v>
      </c>
    </row>
    <row r="53" spans="1:5" ht="47.25">
      <c r="A53" s="9" t="s">
        <v>146</v>
      </c>
      <c r="B53" s="14" t="s">
        <v>122</v>
      </c>
      <c r="C53" s="11" t="s">
        <v>8</v>
      </c>
      <c r="D53" s="14" t="s">
        <v>122</v>
      </c>
      <c r="E53" s="6" t="s">
        <v>147</v>
      </c>
    </row>
    <row r="54" spans="1:5" ht="15.75">
      <c r="A54" s="4" t="s">
        <v>148</v>
      </c>
      <c r="B54" s="8" t="s">
        <v>124</v>
      </c>
      <c r="C54" s="6" t="s">
        <v>8</v>
      </c>
      <c r="D54" s="8" t="s">
        <v>124</v>
      </c>
      <c r="E54" s="6" t="s">
        <v>8</v>
      </c>
    </row>
    <row r="55" spans="1:5" ht="15.75">
      <c r="A55" s="4" t="s">
        <v>149</v>
      </c>
      <c r="B55" s="8" t="s">
        <v>125</v>
      </c>
      <c r="C55" s="6" t="s">
        <v>8</v>
      </c>
      <c r="D55" s="8" t="s">
        <v>125</v>
      </c>
      <c r="E55" s="6" t="s">
        <v>126</v>
      </c>
    </row>
    <row r="56" spans="1:5" ht="15.75">
      <c r="A56" s="4" t="s">
        <v>150</v>
      </c>
      <c r="B56" s="8" t="s">
        <v>127</v>
      </c>
      <c r="C56" s="6" t="s">
        <v>8</v>
      </c>
      <c r="D56" s="8" t="s">
        <v>127</v>
      </c>
      <c r="E56" s="6" t="s">
        <v>8</v>
      </c>
    </row>
    <row r="57" spans="1:5" ht="20.25" customHeight="1" thickBot="1">
      <c r="A57" s="21" t="s">
        <v>151</v>
      </c>
      <c r="B57" s="27" t="s">
        <v>128</v>
      </c>
      <c r="C57" s="23" t="s">
        <v>8</v>
      </c>
      <c r="D57" s="27" t="s">
        <v>128</v>
      </c>
      <c r="E57" s="23" t="s">
        <v>8</v>
      </c>
    </row>
    <row r="58" spans="1:5" ht="31.5">
      <c r="A58" s="37" t="s">
        <v>152</v>
      </c>
      <c r="B58" s="38" t="s">
        <v>120</v>
      </c>
      <c r="C58" s="39" t="s">
        <v>8</v>
      </c>
      <c r="D58" s="38" t="s">
        <v>120</v>
      </c>
      <c r="E58" s="26" t="s">
        <v>153</v>
      </c>
    </row>
    <row r="59" spans="1:5" ht="15.75">
      <c r="A59" s="4" t="s">
        <v>154</v>
      </c>
      <c r="B59" s="8" t="s">
        <v>122</v>
      </c>
      <c r="C59" s="6" t="s">
        <v>8</v>
      </c>
      <c r="D59" s="8" t="s">
        <v>122</v>
      </c>
      <c r="E59" s="6" t="s">
        <v>130</v>
      </c>
    </row>
    <row r="60" spans="1:5" ht="31.5">
      <c r="A60" s="4" t="s">
        <v>155</v>
      </c>
      <c r="B60" s="8" t="s">
        <v>124</v>
      </c>
      <c r="C60" s="11" t="s">
        <v>8</v>
      </c>
      <c r="D60" s="8" t="s">
        <v>124</v>
      </c>
      <c r="E60" s="6" t="s">
        <v>131</v>
      </c>
    </row>
    <row r="61" spans="1:5" ht="15.75">
      <c r="A61" s="4" t="s">
        <v>156</v>
      </c>
      <c r="B61" s="8" t="s">
        <v>125</v>
      </c>
      <c r="C61" s="6" t="s">
        <v>8</v>
      </c>
      <c r="D61" s="8" t="s">
        <v>125</v>
      </c>
      <c r="E61" s="6" t="s">
        <v>126</v>
      </c>
    </row>
    <row r="62" spans="1:5" ht="15.75">
      <c r="A62" s="4" t="s">
        <v>157</v>
      </c>
      <c r="B62" s="8" t="s">
        <v>127</v>
      </c>
      <c r="C62" s="6" t="s">
        <v>8</v>
      </c>
      <c r="D62" s="8" t="s">
        <v>127</v>
      </c>
      <c r="E62" s="12">
        <v>39814</v>
      </c>
    </row>
    <row r="63" spans="1:5" ht="19.5" customHeight="1" thickBot="1">
      <c r="A63" s="21" t="s">
        <v>158</v>
      </c>
      <c r="B63" s="27" t="s">
        <v>128</v>
      </c>
      <c r="C63" s="23" t="s">
        <v>8</v>
      </c>
      <c r="D63" s="27" t="s">
        <v>128</v>
      </c>
      <c r="E63" s="40">
        <v>41820</v>
      </c>
    </row>
    <row r="64" spans="1:5" ht="31.5">
      <c r="A64" s="41" t="s">
        <v>159</v>
      </c>
      <c r="B64" s="38" t="s">
        <v>120</v>
      </c>
      <c r="C64" s="42" t="s">
        <v>8</v>
      </c>
      <c r="D64" s="38" t="s">
        <v>120</v>
      </c>
      <c r="E64" s="26" t="s">
        <v>153</v>
      </c>
    </row>
    <row r="65" spans="1:5" ht="15.75">
      <c r="A65" s="4" t="s">
        <v>160</v>
      </c>
      <c r="B65" s="8" t="s">
        <v>122</v>
      </c>
      <c r="C65" s="6" t="s">
        <v>8</v>
      </c>
      <c r="D65" s="8" t="s">
        <v>122</v>
      </c>
      <c r="E65" s="6" t="s">
        <v>130</v>
      </c>
    </row>
    <row r="66" spans="1:5" ht="31.5">
      <c r="A66" s="9" t="s">
        <v>161</v>
      </c>
      <c r="B66" s="14" t="s">
        <v>124</v>
      </c>
      <c r="C66" s="11" t="s">
        <v>8</v>
      </c>
      <c r="D66" s="14" t="s">
        <v>124</v>
      </c>
      <c r="E66" s="6" t="s">
        <v>131</v>
      </c>
    </row>
    <row r="67" spans="1:5" ht="15.75">
      <c r="A67" s="4" t="s">
        <v>162</v>
      </c>
      <c r="B67" s="8" t="s">
        <v>125</v>
      </c>
      <c r="C67" s="6" t="s">
        <v>8</v>
      </c>
      <c r="D67" s="8" t="s">
        <v>125</v>
      </c>
      <c r="E67" s="6" t="s">
        <v>126</v>
      </c>
    </row>
    <row r="68" spans="1:5" ht="15.75">
      <c r="A68" s="4" t="s">
        <v>163</v>
      </c>
      <c r="B68" s="8" t="s">
        <v>127</v>
      </c>
      <c r="C68" s="6" t="s">
        <v>8</v>
      </c>
      <c r="D68" s="8" t="s">
        <v>127</v>
      </c>
      <c r="E68" s="12">
        <v>39814</v>
      </c>
    </row>
    <row r="69" spans="1:5" ht="18.75" customHeight="1" thickBot="1">
      <c r="A69" s="21" t="s">
        <v>164</v>
      </c>
      <c r="B69" s="27" t="s">
        <v>128</v>
      </c>
      <c r="C69" s="23" t="s">
        <v>8</v>
      </c>
      <c r="D69" s="27" t="s">
        <v>128</v>
      </c>
      <c r="E69" s="40">
        <v>41847</v>
      </c>
    </row>
    <row r="70" spans="1:5" ht="31.5">
      <c r="A70" s="37" t="s">
        <v>165</v>
      </c>
      <c r="B70" s="38" t="s">
        <v>120</v>
      </c>
      <c r="C70" s="39" t="s">
        <v>8</v>
      </c>
      <c r="D70" s="38" t="s">
        <v>120</v>
      </c>
      <c r="E70" s="26" t="s">
        <v>166</v>
      </c>
    </row>
    <row r="71" spans="1:5" ht="15.75">
      <c r="A71" s="4" t="s">
        <v>167</v>
      </c>
      <c r="B71" s="8" t="s">
        <v>122</v>
      </c>
      <c r="C71" s="6" t="s">
        <v>8</v>
      </c>
      <c r="D71" s="8" t="s">
        <v>122</v>
      </c>
      <c r="E71" s="6" t="s">
        <v>130</v>
      </c>
    </row>
    <row r="72" spans="1:5" ht="31.5">
      <c r="A72" s="9" t="s">
        <v>168</v>
      </c>
      <c r="B72" s="14" t="s">
        <v>124</v>
      </c>
      <c r="C72" s="11" t="s">
        <v>8</v>
      </c>
      <c r="D72" s="14" t="s">
        <v>124</v>
      </c>
      <c r="E72" s="6" t="s">
        <v>131</v>
      </c>
    </row>
    <row r="73" spans="1:5" ht="15.75">
      <c r="A73" s="4" t="s">
        <v>169</v>
      </c>
      <c r="B73" s="8" t="s">
        <v>125</v>
      </c>
      <c r="C73" s="6" t="s">
        <v>8</v>
      </c>
      <c r="D73" s="8" t="s">
        <v>125</v>
      </c>
      <c r="E73" s="6" t="s">
        <v>126</v>
      </c>
    </row>
    <row r="74" spans="1:5" ht="15.75">
      <c r="A74" s="4" t="s">
        <v>170</v>
      </c>
      <c r="B74" s="8" t="s">
        <v>127</v>
      </c>
      <c r="C74" s="6" t="s">
        <v>8</v>
      </c>
      <c r="D74" s="8" t="s">
        <v>127</v>
      </c>
      <c r="E74" s="12">
        <v>40067</v>
      </c>
    </row>
    <row r="75" spans="1:5" ht="18" customHeight="1" thickBot="1">
      <c r="A75" s="21" t="s">
        <v>171</v>
      </c>
      <c r="B75" s="27" t="s">
        <v>128</v>
      </c>
      <c r="C75" s="23" t="s">
        <v>8</v>
      </c>
      <c r="D75" s="27" t="s">
        <v>128</v>
      </c>
      <c r="E75" s="40">
        <v>42184</v>
      </c>
    </row>
    <row r="76" spans="1:5" ht="15.75">
      <c r="A76" s="145" t="s">
        <v>172</v>
      </c>
      <c r="B76" s="146"/>
      <c r="C76" s="146"/>
      <c r="D76" s="146"/>
      <c r="E76" s="147"/>
    </row>
    <row r="77" spans="1:5" ht="15.75">
      <c r="A77" s="4" t="s">
        <v>173</v>
      </c>
      <c r="B77" s="13" t="s">
        <v>174</v>
      </c>
      <c r="C77" s="6" t="s">
        <v>8</v>
      </c>
      <c r="D77" s="13" t="s">
        <v>174</v>
      </c>
      <c r="E77" s="6" t="s">
        <v>175</v>
      </c>
    </row>
    <row r="78" spans="1:5" ht="15.75">
      <c r="A78" s="4" t="s">
        <v>176</v>
      </c>
      <c r="B78" s="13" t="s">
        <v>177</v>
      </c>
      <c r="C78" s="16" t="s">
        <v>31</v>
      </c>
      <c r="D78" s="13" t="s">
        <v>177</v>
      </c>
      <c r="E78" s="6">
        <v>1</v>
      </c>
    </row>
    <row r="79" spans="1:5" ht="15.75">
      <c r="A79" s="142" t="s">
        <v>178</v>
      </c>
      <c r="B79" s="143"/>
      <c r="C79" s="143"/>
      <c r="D79" s="143"/>
      <c r="E79" s="144"/>
    </row>
    <row r="80" spans="1:5" ht="15.75">
      <c r="A80" s="4" t="s">
        <v>179</v>
      </c>
      <c r="B80" s="8" t="s">
        <v>180</v>
      </c>
      <c r="C80" s="6" t="s">
        <v>8</v>
      </c>
      <c r="D80" s="8" t="s">
        <v>180</v>
      </c>
      <c r="E80" s="6" t="s">
        <v>175</v>
      </c>
    </row>
    <row r="81" spans="1:5" ht="15.75">
      <c r="A81" s="142" t="s">
        <v>181</v>
      </c>
      <c r="B81" s="143"/>
      <c r="C81" s="143"/>
      <c r="D81" s="143"/>
      <c r="E81" s="144"/>
    </row>
    <row r="82" spans="1:5" ht="31.5">
      <c r="A82" s="9" t="s">
        <v>182</v>
      </c>
      <c r="B82" s="10" t="s">
        <v>183</v>
      </c>
      <c r="C82" s="11" t="s">
        <v>8</v>
      </c>
      <c r="D82" s="10" t="s">
        <v>183</v>
      </c>
      <c r="E82" s="16" t="s">
        <v>184</v>
      </c>
    </row>
    <row r="83" spans="1:5" ht="15.75">
      <c r="A83" s="142" t="s">
        <v>185</v>
      </c>
      <c r="B83" s="143"/>
      <c r="C83" s="143"/>
      <c r="D83" s="143"/>
      <c r="E83" s="144"/>
    </row>
    <row r="84" spans="1:5" ht="15.75">
      <c r="A84" s="4" t="s">
        <v>186</v>
      </c>
      <c r="B84" s="13" t="s">
        <v>187</v>
      </c>
      <c r="C84" s="6" t="s">
        <v>8</v>
      </c>
      <c r="D84" s="13" t="s">
        <v>187</v>
      </c>
      <c r="E84" s="16" t="s">
        <v>175</v>
      </c>
    </row>
    <row r="85" spans="1:5" ht="15.75">
      <c r="A85" s="131" t="s">
        <v>188</v>
      </c>
      <c r="B85" s="132"/>
      <c r="C85" s="132"/>
      <c r="D85" s="132"/>
      <c r="E85" s="133"/>
    </row>
    <row r="86" spans="1:5" ht="15.75">
      <c r="A86" s="4" t="s">
        <v>189</v>
      </c>
      <c r="B86" s="13" t="s">
        <v>190</v>
      </c>
      <c r="C86" s="6" t="s">
        <v>8</v>
      </c>
      <c r="D86" s="13" t="s">
        <v>190</v>
      </c>
      <c r="E86" s="6" t="s">
        <v>175</v>
      </c>
    </row>
    <row r="87" spans="1:5" ht="15.75">
      <c r="A87" s="4" t="s">
        <v>191</v>
      </c>
      <c r="B87" s="13" t="s">
        <v>192</v>
      </c>
      <c r="C87" s="6" t="s">
        <v>193</v>
      </c>
      <c r="D87" s="13" t="s">
        <v>192</v>
      </c>
      <c r="E87" s="6" t="s">
        <v>54</v>
      </c>
    </row>
    <row r="88" spans="1:5" ht="15.75">
      <c r="A88" s="142" t="s">
        <v>194</v>
      </c>
      <c r="B88" s="143"/>
      <c r="C88" s="143"/>
      <c r="D88" s="143"/>
      <c r="E88" s="144"/>
    </row>
    <row r="89" spans="1:5" ht="15.75">
      <c r="A89" s="4" t="s">
        <v>195</v>
      </c>
      <c r="B89" s="13" t="s">
        <v>196</v>
      </c>
      <c r="C89" s="6" t="s">
        <v>8</v>
      </c>
      <c r="D89" s="13" t="s">
        <v>196</v>
      </c>
      <c r="E89" s="6" t="s">
        <v>175</v>
      </c>
    </row>
    <row r="90" spans="1:5" ht="15.75">
      <c r="A90" s="142" t="s">
        <v>197</v>
      </c>
      <c r="B90" s="143"/>
      <c r="C90" s="143"/>
      <c r="D90" s="143"/>
      <c r="E90" s="144"/>
    </row>
    <row r="91" spans="1:5" ht="15.75">
      <c r="A91" s="4" t="s">
        <v>198</v>
      </c>
      <c r="B91" s="8" t="s">
        <v>199</v>
      </c>
      <c r="C91" s="6" t="s">
        <v>8</v>
      </c>
      <c r="D91" s="8" t="s">
        <v>199</v>
      </c>
      <c r="E91" s="6" t="s">
        <v>112</v>
      </c>
    </row>
    <row r="92" spans="1:5" ht="15.75">
      <c r="A92" s="142" t="s">
        <v>200</v>
      </c>
      <c r="B92" s="143"/>
      <c r="C92" s="143"/>
      <c r="D92" s="143"/>
      <c r="E92" s="144"/>
    </row>
    <row r="93" spans="1:5" ht="15.75">
      <c r="A93" s="4" t="s">
        <v>201</v>
      </c>
      <c r="B93" s="8" t="s">
        <v>202</v>
      </c>
      <c r="C93" s="6" t="s">
        <v>8</v>
      </c>
      <c r="D93" s="8" t="s">
        <v>202</v>
      </c>
      <c r="E93" s="6" t="s">
        <v>112</v>
      </c>
    </row>
    <row r="94" spans="1:5" ht="15.75">
      <c r="A94" s="142" t="s">
        <v>203</v>
      </c>
      <c r="B94" s="143"/>
      <c r="C94" s="143"/>
      <c r="D94" s="143"/>
      <c r="E94" s="144"/>
    </row>
    <row r="95" spans="1:5" ht="31.5">
      <c r="A95" s="9" t="s">
        <v>204</v>
      </c>
      <c r="B95" s="14" t="s">
        <v>205</v>
      </c>
      <c r="C95" s="11" t="s">
        <v>8</v>
      </c>
      <c r="D95" s="14" t="s">
        <v>205</v>
      </c>
      <c r="E95" s="16" t="s">
        <v>206</v>
      </c>
    </row>
    <row r="96" spans="1:5" ht="15.75">
      <c r="A96" s="131" t="s">
        <v>207</v>
      </c>
      <c r="B96" s="132"/>
      <c r="C96" s="132"/>
      <c r="D96" s="132"/>
      <c r="E96" s="133"/>
    </row>
    <row r="97" spans="1:5" ht="15.75">
      <c r="A97" s="4" t="s">
        <v>208</v>
      </c>
      <c r="B97" s="8" t="s">
        <v>209</v>
      </c>
      <c r="C97" s="6" t="s">
        <v>8</v>
      </c>
      <c r="D97" s="8" t="s">
        <v>209</v>
      </c>
      <c r="E97" s="16" t="s">
        <v>8</v>
      </c>
    </row>
  </sheetData>
  <sheetProtection/>
  <mergeCells count="19">
    <mergeCell ref="A90:E90"/>
    <mergeCell ref="A92:E92"/>
    <mergeCell ref="A94:E94"/>
    <mergeCell ref="A96:E96"/>
    <mergeCell ref="A76:E76"/>
    <mergeCell ref="A79:E79"/>
    <mergeCell ref="A81:E81"/>
    <mergeCell ref="A83:E83"/>
    <mergeCell ref="A85:E85"/>
    <mergeCell ref="A88:E88"/>
    <mergeCell ref="A27:E27"/>
    <mergeCell ref="A5:E5"/>
    <mergeCell ref="A7:E7"/>
    <mergeCell ref="A1:E1"/>
    <mergeCell ref="A10:E10"/>
    <mergeCell ref="A12:E12"/>
    <mergeCell ref="A15:E15"/>
    <mergeCell ref="A17:E17"/>
    <mergeCell ref="A20:E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6.421875" style="68" customWidth="1"/>
    <col min="2" max="2" width="44.8515625" style="69" customWidth="1"/>
    <col min="3" max="3" width="11.00390625" style="68" customWidth="1"/>
    <col min="4" max="4" width="42.7109375" style="68" customWidth="1"/>
    <col min="5" max="5" width="27.140625" style="69" customWidth="1"/>
    <col min="6" max="6" width="27.421875" style="69" customWidth="1"/>
    <col min="7" max="9" width="9.140625" style="69" customWidth="1"/>
    <col min="10" max="16384" width="9.140625" style="70" customWidth="1"/>
  </cols>
  <sheetData>
    <row r="1" spans="1:5" ht="51" customHeight="1">
      <c r="A1" s="148" t="s">
        <v>287</v>
      </c>
      <c r="B1" s="148"/>
      <c r="C1" s="148"/>
      <c r="D1" s="148"/>
      <c r="E1" s="148"/>
    </row>
    <row r="3" spans="1:9" s="72" customFormat="1" ht="33" customHeight="1">
      <c r="A3" s="76" t="s">
        <v>2</v>
      </c>
      <c r="B3" s="75" t="s">
        <v>3</v>
      </c>
      <c r="C3" s="76" t="s">
        <v>4</v>
      </c>
      <c r="D3" s="76" t="s">
        <v>256</v>
      </c>
      <c r="E3" s="76" t="s">
        <v>280</v>
      </c>
      <c r="F3" s="76" t="s">
        <v>280</v>
      </c>
      <c r="G3" s="71"/>
      <c r="H3" s="71"/>
      <c r="I3" s="71"/>
    </row>
    <row r="4" spans="1:9" s="74" customFormat="1" ht="18.75" customHeight="1">
      <c r="A4" s="83" t="s">
        <v>294</v>
      </c>
      <c r="B4" s="75" t="s">
        <v>288</v>
      </c>
      <c r="C4" s="77" t="s">
        <v>8</v>
      </c>
      <c r="D4" s="75" t="s">
        <v>288</v>
      </c>
      <c r="E4" s="77" t="s">
        <v>281</v>
      </c>
      <c r="F4" s="118">
        <v>42460</v>
      </c>
      <c r="G4" s="73"/>
      <c r="H4" s="73"/>
      <c r="I4" s="73"/>
    </row>
    <row r="5" spans="1:9" s="74" customFormat="1" ht="30.75" customHeight="1">
      <c r="A5" s="83" t="s">
        <v>10</v>
      </c>
      <c r="B5" s="78" t="s">
        <v>282</v>
      </c>
      <c r="C5" s="77" t="s">
        <v>8</v>
      </c>
      <c r="D5" s="78" t="s">
        <v>282</v>
      </c>
      <c r="E5" s="77" t="s">
        <v>289</v>
      </c>
      <c r="F5" s="77" t="s">
        <v>289</v>
      </c>
      <c r="G5" s="73"/>
      <c r="H5" s="73"/>
      <c r="I5" s="73"/>
    </row>
    <row r="6" spans="1:9" s="74" customFormat="1" ht="24.75" customHeight="1" thickBot="1">
      <c r="A6" s="84" t="s">
        <v>12</v>
      </c>
      <c r="B6" s="80" t="s">
        <v>283</v>
      </c>
      <c r="C6" s="79" t="s">
        <v>214</v>
      </c>
      <c r="D6" s="80" t="s">
        <v>283</v>
      </c>
      <c r="E6" s="119">
        <v>76706.784</v>
      </c>
      <c r="F6" s="119">
        <v>76706.784</v>
      </c>
      <c r="G6" s="73"/>
      <c r="H6" s="73"/>
      <c r="I6" s="73"/>
    </row>
    <row r="7" spans="1:9" s="74" customFormat="1" ht="15.75">
      <c r="A7" s="85" t="s">
        <v>294</v>
      </c>
      <c r="B7" s="82" t="s">
        <v>288</v>
      </c>
      <c r="C7" s="81" t="s">
        <v>8</v>
      </c>
      <c r="D7" s="82" t="s">
        <v>288</v>
      </c>
      <c r="E7" s="81" t="s">
        <v>281</v>
      </c>
      <c r="F7" s="120">
        <v>42460</v>
      </c>
      <c r="G7" s="73"/>
      <c r="H7" s="73"/>
      <c r="I7" s="73"/>
    </row>
    <row r="8" spans="1:9" s="74" customFormat="1" ht="62.25" customHeight="1">
      <c r="A8" s="83" t="s">
        <v>10</v>
      </c>
      <c r="B8" s="78" t="s">
        <v>282</v>
      </c>
      <c r="C8" s="77" t="s">
        <v>8</v>
      </c>
      <c r="D8" s="78" t="s">
        <v>282</v>
      </c>
      <c r="E8" s="77" t="s">
        <v>290</v>
      </c>
      <c r="F8" s="77" t="s">
        <v>290</v>
      </c>
      <c r="G8" s="73"/>
      <c r="H8" s="73"/>
      <c r="I8" s="73"/>
    </row>
    <row r="9" spans="1:9" s="74" customFormat="1" ht="25.5" customHeight="1" thickBot="1">
      <c r="A9" s="84" t="s">
        <v>12</v>
      </c>
      <c r="B9" s="80" t="s">
        <v>283</v>
      </c>
      <c r="C9" s="79" t="s">
        <v>214</v>
      </c>
      <c r="D9" s="80" t="s">
        <v>283</v>
      </c>
      <c r="E9" s="121">
        <v>6848.82</v>
      </c>
      <c r="F9" s="121">
        <v>6848.82</v>
      </c>
      <c r="G9" s="73"/>
      <c r="H9" s="73"/>
      <c r="I9" s="73"/>
    </row>
    <row r="10" spans="1:9" s="74" customFormat="1" ht="15.75">
      <c r="A10" s="85" t="s">
        <v>294</v>
      </c>
      <c r="B10" s="82" t="s">
        <v>288</v>
      </c>
      <c r="C10" s="81" t="s">
        <v>8</v>
      </c>
      <c r="D10" s="82" t="s">
        <v>288</v>
      </c>
      <c r="E10" s="81" t="s">
        <v>281</v>
      </c>
      <c r="F10" s="120">
        <v>42460</v>
      </c>
      <c r="G10" s="73"/>
      <c r="H10" s="73"/>
      <c r="I10" s="73"/>
    </row>
    <row r="11" spans="1:9" s="74" customFormat="1" ht="56.25" customHeight="1">
      <c r="A11" s="83" t="s">
        <v>10</v>
      </c>
      <c r="B11" s="78" t="s">
        <v>282</v>
      </c>
      <c r="C11" s="77" t="s">
        <v>8</v>
      </c>
      <c r="D11" s="78" t="s">
        <v>282</v>
      </c>
      <c r="E11" s="77" t="s">
        <v>291</v>
      </c>
      <c r="F11" s="77" t="s">
        <v>291</v>
      </c>
      <c r="G11" s="73"/>
      <c r="H11" s="73"/>
      <c r="I11" s="73"/>
    </row>
    <row r="12" spans="1:9" s="74" customFormat="1" ht="24" customHeight="1" thickBot="1">
      <c r="A12" s="84" t="s">
        <v>12</v>
      </c>
      <c r="B12" s="80" t="s">
        <v>283</v>
      </c>
      <c r="C12" s="79" t="s">
        <v>214</v>
      </c>
      <c r="D12" s="80" t="s">
        <v>283</v>
      </c>
      <c r="E12" s="121">
        <v>146336.454</v>
      </c>
      <c r="F12" s="121">
        <v>160718.98</v>
      </c>
      <c r="G12" s="73"/>
      <c r="H12" s="73"/>
      <c r="I12" s="73"/>
    </row>
    <row r="13" spans="1:9" s="74" customFormat="1" ht="19.5" customHeight="1">
      <c r="A13" s="85" t="s">
        <v>294</v>
      </c>
      <c r="B13" s="82" t="s">
        <v>288</v>
      </c>
      <c r="C13" s="81" t="s">
        <v>8</v>
      </c>
      <c r="D13" s="82" t="s">
        <v>288</v>
      </c>
      <c r="E13" s="81" t="s">
        <v>281</v>
      </c>
      <c r="F13" s="120">
        <v>42460</v>
      </c>
      <c r="G13" s="73"/>
      <c r="H13" s="73"/>
      <c r="I13" s="73"/>
    </row>
    <row r="14" spans="1:9" s="74" customFormat="1" ht="54.75" customHeight="1">
      <c r="A14" s="83" t="s">
        <v>10</v>
      </c>
      <c r="B14" s="78" t="s">
        <v>282</v>
      </c>
      <c r="C14" s="77" t="s">
        <v>8</v>
      </c>
      <c r="D14" s="78" t="s">
        <v>282</v>
      </c>
      <c r="E14" s="77" t="s">
        <v>292</v>
      </c>
      <c r="F14" s="77" t="s">
        <v>292</v>
      </c>
      <c r="G14" s="73"/>
      <c r="H14" s="73"/>
      <c r="I14" s="73"/>
    </row>
    <row r="15" spans="1:9" s="74" customFormat="1" ht="24.75" customHeight="1" thickBot="1">
      <c r="A15" s="84" t="s">
        <v>12</v>
      </c>
      <c r="B15" s="80" t="s">
        <v>283</v>
      </c>
      <c r="C15" s="79" t="s">
        <v>214</v>
      </c>
      <c r="D15" s="80" t="s">
        <v>283</v>
      </c>
      <c r="E15" s="121">
        <v>129899.28600000001</v>
      </c>
      <c r="F15" s="121">
        <v>141542.28</v>
      </c>
      <c r="G15" s="73"/>
      <c r="H15" s="73"/>
      <c r="I15" s="73"/>
    </row>
    <row r="16" spans="1:9" s="74" customFormat="1" ht="15.75">
      <c r="A16" s="85" t="s">
        <v>294</v>
      </c>
      <c r="B16" s="82" t="s">
        <v>288</v>
      </c>
      <c r="C16" s="81" t="s">
        <v>8</v>
      </c>
      <c r="D16" s="82" t="s">
        <v>288</v>
      </c>
      <c r="E16" s="81" t="s">
        <v>281</v>
      </c>
      <c r="F16" s="120">
        <v>42460</v>
      </c>
      <c r="G16" s="73"/>
      <c r="H16" s="73"/>
      <c r="I16" s="73"/>
    </row>
    <row r="17" spans="1:9" s="74" customFormat="1" ht="26.25" customHeight="1">
      <c r="A17" s="83" t="s">
        <v>10</v>
      </c>
      <c r="B17" s="78" t="s">
        <v>282</v>
      </c>
      <c r="C17" s="77" t="s">
        <v>8</v>
      </c>
      <c r="D17" s="78" t="s">
        <v>282</v>
      </c>
      <c r="E17" s="77" t="s">
        <v>284</v>
      </c>
      <c r="F17" s="77" t="s">
        <v>284</v>
      </c>
      <c r="G17" s="73"/>
      <c r="H17" s="73"/>
      <c r="I17" s="73"/>
    </row>
    <row r="18" spans="1:9" s="74" customFormat="1" ht="32.25" thickBot="1">
      <c r="A18" s="84" t="s">
        <v>12</v>
      </c>
      <c r="B18" s="80" t="s">
        <v>283</v>
      </c>
      <c r="C18" s="79" t="s">
        <v>214</v>
      </c>
      <c r="D18" s="80" t="s">
        <v>283</v>
      </c>
      <c r="E18" s="121">
        <v>128301.228</v>
      </c>
      <c r="F18" s="121">
        <v>128301.228</v>
      </c>
      <c r="G18" s="73"/>
      <c r="H18" s="73"/>
      <c r="I18" s="73"/>
    </row>
    <row r="19" spans="1:9" s="74" customFormat="1" ht="15.75">
      <c r="A19" s="85" t="s">
        <v>294</v>
      </c>
      <c r="B19" s="82" t="s">
        <v>288</v>
      </c>
      <c r="C19" s="81" t="s">
        <v>8</v>
      </c>
      <c r="D19" s="82" t="s">
        <v>288</v>
      </c>
      <c r="E19" s="81" t="s">
        <v>281</v>
      </c>
      <c r="F19" s="120">
        <v>42460</v>
      </c>
      <c r="G19" s="73"/>
      <c r="H19" s="73"/>
      <c r="I19" s="73"/>
    </row>
    <row r="20" spans="1:9" s="74" customFormat="1" ht="51" customHeight="1">
      <c r="A20" s="83" t="s">
        <v>10</v>
      </c>
      <c r="B20" s="78" t="s">
        <v>282</v>
      </c>
      <c r="C20" s="77" t="s">
        <v>8</v>
      </c>
      <c r="D20" s="78" t="s">
        <v>282</v>
      </c>
      <c r="E20" s="77" t="s">
        <v>285</v>
      </c>
      <c r="F20" s="77" t="s">
        <v>285</v>
      </c>
      <c r="G20" s="73"/>
      <c r="H20" s="73"/>
      <c r="I20" s="73"/>
    </row>
    <row r="21" spans="1:9" s="74" customFormat="1" ht="24" customHeight="1" thickBot="1">
      <c r="A21" s="84" t="s">
        <v>12</v>
      </c>
      <c r="B21" s="80" t="s">
        <v>283</v>
      </c>
      <c r="C21" s="79" t="s">
        <v>214</v>
      </c>
      <c r="D21" s="80" t="s">
        <v>283</v>
      </c>
      <c r="E21" s="121">
        <v>203181.66000000003</v>
      </c>
      <c r="F21" s="121">
        <v>216727.1</v>
      </c>
      <c r="G21" s="73"/>
      <c r="H21" s="73"/>
      <c r="I21" s="73"/>
    </row>
    <row r="22" spans="1:9" s="74" customFormat="1" ht="15.75">
      <c r="A22" s="85" t="s">
        <v>294</v>
      </c>
      <c r="B22" s="82" t="s">
        <v>288</v>
      </c>
      <c r="C22" s="81" t="s">
        <v>8</v>
      </c>
      <c r="D22" s="82" t="s">
        <v>288</v>
      </c>
      <c r="E22" s="81" t="s">
        <v>281</v>
      </c>
      <c r="F22" s="120">
        <v>42460</v>
      </c>
      <c r="G22" s="73"/>
      <c r="H22" s="73"/>
      <c r="I22" s="73"/>
    </row>
    <row r="23" spans="1:9" s="74" customFormat="1" ht="15.75">
      <c r="A23" s="83" t="s">
        <v>10</v>
      </c>
      <c r="B23" s="78" t="s">
        <v>282</v>
      </c>
      <c r="C23" s="77" t="s">
        <v>8</v>
      </c>
      <c r="D23" s="78" t="s">
        <v>282</v>
      </c>
      <c r="E23" s="77" t="s">
        <v>286</v>
      </c>
      <c r="F23" s="77" t="s">
        <v>286</v>
      </c>
      <c r="G23" s="73"/>
      <c r="H23" s="73"/>
      <c r="I23" s="73"/>
    </row>
    <row r="24" spans="1:9" s="74" customFormat="1" ht="23.25" customHeight="1" thickBot="1">
      <c r="A24" s="84" t="s">
        <v>12</v>
      </c>
      <c r="B24" s="80" t="s">
        <v>283</v>
      </c>
      <c r="C24" s="79" t="s">
        <v>214</v>
      </c>
      <c r="D24" s="80" t="s">
        <v>283</v>
      </c>
      <c r="E24" s="121">
        <v>109124.532</v>
      </c>
      <c r="F24" s="121">
        <v>130089.53</v>
      </c>
      <c r="G24" s="73"/>
      <c r="H24" s="73"/>
      <c r="I24" s="73"/>
    </row>
    <row r="25" spans="1:9" s="74" customFormat="1" ht="15.75">
      <c r="A25" s="85" t="s">
        <v>294</v>
      </c>
      <c r="B25" s="82" t="s">
        <v>288</v>
      </c>
      <c r="C25" s="81" t="s">
        <v>8</v>
      </c>
      <c r="D25" s="82" t="s">
        <v>288</v>
      </c>
      <c r="E25" s="81" t="s">
        <v>281</v>
      </c>
      <c r="F25" s="120">
        <v>42460</v>
      </c>
      <c r="G25" s="73"/>
      <c r="H25" s="73"/>
      <c r="I25" s="73"/>
    </row>
    <row r="26" spans="1:9" s="74" customFormat="1" ht="45.75" customHeight="1">
      <c r="A26" s="83" t="s">
        <v>10</v>
      </c>
      <c r="B26" s="78" t="s">
        <v>282</v>
      </c>
      <c r="C26" s="77" t="s">
        <v>8</v>
      </c>
      <c r="D26" s="78" t="s">
        <v>282</v>
      </c>
      <c r="E26" s="77" t="s">
        <v>293</v>
      </c>
      <c r="F26" s="77" t="s">
        <v>293</v>
      </c>
      <c r="G26" s="73"/>
      <c r="H26" s="73"/>
      <c r="I26" s="73"/>
    </row>
    <row r="27" spans="1:9" s="74" customFormat="1" ht="24" customHeight="1">
      <c r="A27" s="83" t="s">
        <v>12</v>
      </c>
      <c r="B27" s="78" t="s">
        <v>283</v>
      </c>
      <c r="C27" s="77" t="s">
        <v>214</v>
      </c>
      <c r="D27" s="78" t="s">
        <v>283</v>
      </c>
      <c r="E27" s="122">
        <v>259113.68999999997</v>
      </c>
      <c r="F27" s="122">
        <v>259412.44</v>
      </c>
      <c r="G27" s="73"/>
      <c r="H27" s="73"/>
      <c r="I27" s="7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PageLayoutView="0" workbookViewId="0" topLeftCell="A55">
      <selection activeCell="F83" sqref="F83"/>
    </sheetView>
  </sheetViews>
  <sheetFormatPr defaultColWidth="9.140625" defaultRowHeight="15"/>
  <cols>
    <col min="1" max="1" width="5.8515625" style="19" customWidth="1"/>
    <col min="2" max="2" width="45.00390625" style="19" customWidth="1"/>
    <col min="3" max="3" width="9.140625" style="19" customWidth="1"/>
    <col min="4" max="4" width="44.140625" style="19" customWidth="1"/>
    <col min="5" max="5" width="44.28125" style="19" customWidth="1"/>
    <col min="6" max="16384" width="9.140625" style="19" customWidth="1"/>
  </cols>
  <sheetData>
    <row r="1" spans="1:5" ht="34.5" customHeight="1">
      <c r="A1" s="134" t="s">
        <v>210</v>
      </c>
      <c r="B1" s="134"/>
      <c r="C1" s="134"/>
      <c r="D1" s="134"/>
      <c r="E1" s="134"/>
    </row>
    <row r="3" spans="1:5" ht="34.5" customHeight="1">
      <c r="A3" s="3" t="s">
        <v>2</v>
      </c>
      <c r="B3" s="3" t="s">
        <v>3</v>
      </c>
      <c r="C3" s="3" t="s">
        <v>4</v>
      </c>
      <c r="D3" s="3" t="s">
        <v>256</v>
      </c>
      <c r="E3" s="3" t="s">
        <v>280</v>
      </c>
    </row>
    <row r="4" spans="1:5" s="44" customFormat="1" ht="19.5" customHeight="1">
      <c r="A4" s="4" t="s">
        <v>6</v>
      </c>
      <c r="B4" s="5" t="s">
        <v>7</v>
      </c>
      <c r="C4" s="6" t="s">
        <v>8</v>
      </c>
      <c r="D4" s="66" t="s">
        <v>7</v>
      </c>
      <c r="E4" s="7">
        <v>42276</v>
      </c>
    </row>
    <row r="5" spans="1:5" s="44" customFormat="1" ht="19.5" customHeight="1">
      <c r="A5" s="4" t="s">
        <v>89</v>
      </c>
      <c r="B5" s="13" t="s">
        <v>211</v>
      </c>
      <c r="C5" s="6" t="s">
        <v>8</v>
      </c>
      <c r="D5" s="13" t="s">
        <v>211</v>
      </c>
      <c r="E5" s="11" t="s">
        <v>212</v>
      </c>
    </row>
    <row r="6" spans="1:5" s="44" customFormat="1" ht="28.5" customHeight="1">
      <c r="A6" s="4" t="s">
        <v>93</v>
      </c>
      <c r="B6" s="10" t="s">
        <v>295</v>
      </c>
      <c r="C6" s="11" t="s">
        <v>8</v>
      </c>
      <c r="D6" s="10" t="s">
        <v>295</v>
      </c>
      <c r="E6" s="6" t="s">
        <v>296</v>
      </c>
    </row>
    <row r="7" spans="1:5" s="44" customFormat="1" ht="19.5" customHeight="1">
      <c r="A7" s="4" t="s">
        <v>96</v>
      </c>
      <c r="B7" s="14" t="s">
        <v>125</v>
      </c>
      <c r="C7" s="6" t="s">
        <v>8</v>
      </c>
      <c r="D7" s="14" t="s">
        <v>125</v>
      </c>
      <c r="E7" s="6" t="s">
        <v>132</v>
      </c>
    </row>
    <row r="8" spans="1:5" s="44" customFormat="1" ht="19.5" customHeight="1">
      <c r="A8" s="4" t="s">
        <v>213</v>
      </c>
      <c r="B8" s="14" t="s">
        <v>297</v>
      </c>
      <c r="C8" s="11" t="s">
        <v>214</v>
      </c>
      <c r="D8" s="14" t="s">
        <v>297</v>
      </c>
      <c r="E8" s="11" t="s">
        <v>215</v>
      </c>
    </row>
    <row r="9" spans="1:5" s="44" customFormat="1" ht="70.5" customHeight="1">
      <c r="A9" s="4" t="s">
        <v>21</v>
      </c>
      <c r="B9" s="14" t="s">
        <v>298</v>
      </c>
      <c r="C9" s="11" t="s">
        <v>8</v>
      </c>
      <c r="D9" s="8" t="s">
        <v>298</v>
      </c>
      <c r="E9" s="11" t="s">
        <v>299</v>
      </c>
    </row>
    <row r="10" spans="1:5" s="44" customFormat="1" ht="34.5" customHeight="1">
      <c r="A10" s="123" t="s">
        <v>23</v>
      </c>
      <c r="B10" s="123" t="s">
        <v>217</v>
      </c>
      <c r="C10" s="126" t="s">
        <v>8</v>
      </c>
      <c r="D10" s="9" t="s">
        <v>300</v>
      </c>
      <c r="E10" s="11" t="s">
        <v>218</v>
      </c>
    </row>
    <row r="11" spans="1:5" s="44" customFormat="1" ht="34.5" customHeight="1">
      <c r="A11" s="125"/>
      <c r="B11" s="125"/>
      <c r="C11" s="128"/>
      <c r="D11" s="9" t="s">
        <v>301</v>
      </c>
      <c r="E11" s="11">
        <v>6612005052</v>
      </c>
    </row>
    <row r="12" spans="1:5" s="44" customFormat="1" ht="34.5" customHeight="1">
      <c r="A12" s="129" t="s">
        <v>26</v>
      </c>
      <c r="B12" s="137" t="s">
        <v>220</v>
      </c>
      <c r="C12" s="126" t="s">
        <v>8</v>
      </c>
      <c r="D12" s="9" t="s">
        <v>302</v>
      </c>
      <c r="E12" s="11" t="s">
        <v>305</v>
      </c>
    </row>
    <row r="13" spans="1:5" s="44" customFormat="1" ht="33" customHeight="1">
      <c r="A13" s="130"/>
      <c r="B13" s="139"/>
      <c r="C13" s="128"/>
      <c r="D13" s="9" t="s">
        <v>303</v>
      </c>
      <c r="E13" s="11" t="s">
        <v>304</v>
      </c>
    </row>
    <row r="14" spans="1:5" s="44" customFormat="1" ht="24" customHeight="1">
      <c r="A14" s="123" t="s">
        <v>29</v>
      </c>
      <c r="B14" s="137" t="s">
        <v>222</v>
      </c>
      <c r="C14" s="126" t="s">
        <v>8</v>
      </c>
      <c r="D14" s="9" t="s">
        <v>306</v>
      </c>
      <c r="E14" s="11" t="s">
        <v>311</v>
      </c>
    </row>
    <row r="15" spans="1:5" s="44" customFormat="1" ht="24" customHeight="1">
      <c r="A15" s="124"/>
      <c r="B15" s="138"/>
      <c r="C15" s="127"/>
      <c r="D15" s="9" t="s">
        <v>307</v>
      </c>
      <c r="E15" s="11" t="s">
        <v>310</v>
      </c>
    </row>
    <row r="16" spans="1:25" s="44" customFormat="1" ht="27.75" customHeight="1">
      <c r="A16" s="125"/>
      <c r="B16" s="139"/>
      <c r="C16" s="128"/>
      <c r="D16" s="9" t="s">
        <v>308</v>
      </c>
      <c r="E16" s="11" t="s">
        <v>309</v>
      </c>
      <c r="F16" s="46"/>
      <c r="G16" s="46"/>
      <c r="H16" s="46"/>
      <c r="I16" s="46"/>
      <c r="J16" s="46"/>
      <c r="K16" s="47"/>
      <c r="L16" s="47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9.5" customHeight="1">
      <c r="A17" s="4" t="s">
        <v>32</v>
      </c>
      <c r="B17" s="13" t="s">
        <v>224</v>
      </c>
      <c r="C17" s="6" t="s">
        <v>8</v>
      </c>
      <c r="D17" s="13" t="s">
        <v>224</v>
      </c>
      <c r="E17" s="7">
        <v>42186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5" ht="36.75" customHeight="1">
      <c r="A18" s="123" t="s">
        <v>34</v>
      </c>
      <c r="B18" s="123" t="s">
        <v>226</v>
      </c>
      <c r="C18" s="126" t="s">
        <v>8</v>
      </c>
      <c r="D18" s="9" t="s">
        <v>226</v>
      </c>
      <c r="E18" s="11" t="s">
        <v>227</v>
      </c>
    </row>
    <row r="19" spans="1:5" ht="35.25" customHeight="1">
      <c r="A19" s="124"/>
      <c r="B19" s="124"/>
      <c r="C19" s="127"/>
      <c r="D19" s="9" t="s">
        <v>312</v>
      </c>
      <c r="E19" s="51" t="s">
        <v>314</v>
      </c>
    </row>
    <row r="20" spans="1:5" ht="24" customHeight="1">
      <c r="A20" s="125"/>
      <c r="B20" s="125"/>
      <c r="C20" s="128"/>
      <c r="D20" s="9" t="s">
        <v>313</v>
      </c>
      <c r="E20" s="11" t="s">
        <v>299</v>
      </c>
    </row>
    <row r="21" spans="1:5" ht="38.25" customHeight="1">
      <c r="A21" s="123" t="s">
        <v>36</v>
      </c>
      <c r="B21" s="123" t="s">
        <v>229</v>
      </c>
      <c r="C21" s="126" t="s">
        <v>8</v>
      </c>
      <c r="D21" s="9" t="s">
        <v>229</v>
      </c>
      <c r="E21" s="11" t="s">
        <v>251</v>
      </c>
    </row>
    <row r="22" spans="1:11" ht="36.75" customHeight="1">
      <c r="A22" s="124"/>
      <c r="B22" s="124"/>
      <c r="C22" s="127"/>
      <c r="D22" s="9" t="s">
        <v>312</v>
      </c>
      <c r="E22" s="51" t="s">
        <v>314</v>
      </c>
      <c r="K22" s="50"/>
    </row>
    <row r="23" spans="1:5" ht="17.25" customHeight="1">
      <c r="A23" s="125"/>
      <c r="B23" s="125"/>
      <c r="C23" s="128"/>
      <c r="D23" s="9" t="s">
        <v>313</v>
      </c>
      <c r="E23" s="11" t="s">
        <v>8</v>
      </c>
    </row>
    <row r="24" spans="1:5" ht="33.75" customHeight="1">
      <c r="A24" s="149" t="s">
        <v>230</v>
      </c>
      <c r="B24" s="150"/>
      <c r="C24" s="150"/>
      <c r="D24" s="150"/>
      <c r="E24" s="151"/>
    </row>
    <row r="25" spans="1:5" ht="24.75" customHeight="1">
      <c r="A25" s="123" t="s">
        <v>38</v>
      </c>
      <c r="B25" s="123" t="s">
        <v>230</v>
      </c>
      <c r="C25" s="126" t="s">
        <v>8</v>
      </c>
      <c r="D25" s="11" t="s">
        <v>315</v>
      </c>
      <c r="E25" s="45" t="s">
        <v>316</v>
      </c>
    </row>
    <row r="26" spans="1:5" ht="15.75">
      <c r="A26" s="124"/>
      <c r="B26" s="124"/>
      <c r="C26" s="127"/>
      <c r="D26" s="11" t="s">
        <v>317</v>
      </c>
      <c r="E26" s="45" t="s">
        <v>318</v>
      </c>
    </row>
    <row r="27" spans="1:5" ht="33" customHeight="1">
      <c r="A27" s="125"/>
      <c r="B27" s="125"/>
      <c r="C27" s="128"/>
      <c r="D27" s="11" t="s">
        <v>308</v>
      </c>
      <c r="E27" s="45" t="s">
        <v>319</v>
      </c>
    </row>
    <row r="28" ht="15.75">
      <c r="E28" s="49"/>
    </row>
    <row r="29" spans="1:5" ht="31.5">
      <c r="A29" s="3" t="s">
        <v>2</v>
      </c>
      <c r="B29" s="3" t="s">
        <v>3</v>
      </c>
      <c r="C29" s="3" t="s">
        <v>4</v>
      </c>
      <c r="D29" s="3" t="s">
        <v>256</v>
      </c>
      <c r="E29" s="3" t="s">
        <v>280</v>
      </c>
    </row>
    <row r="30" spans="1:5" ht="20.25" customHeight="1">
      <c r="A30" s="4" t="s">
        <v>6</v>
      </c>
      <c r="B30" s="43" t="s">
        <v>7</v>
      </c>
      <c r="C30" s="6" t="s">
        <v>8</v>
      </c>
      <c r="D30" s="43" t="s">
        <v>7</v>
      </c>
      <c r="E30" s="7" t="s">
        <v>384</v>
      </c>
    </row>
    <row r="31" spans="1:25" ht="18" customHeight="1">
      <c r="A31" s="4" t="s">
        <v>89</v>
      </c>
      <c r="B31" s="13" t="s">
        <v>211</v>
      </c>
      <c r="C31" s="6" t="s">
        <v>8</v>
      </c>
      <c r="D31" s="13" t="s">
        <v>211</v>
      </c>
      <c r="E31" s="6" t="s">
        <v>231</v>
      </c>
      <c r="F31" s="46"/>
      <c r="G31" s="46"/>
      <c r="H31" s="46"/>
      <c r="I31" s="46"/>
      <c r="J31" s="46"/>
      <c r="K31" s="47"/>
      <c r="L31" s="47"/>
      <c r="M31" s="47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21" customHeight="1">
      <c r="A32" s="4" t="s">
        <v>93</v>
      </c>
      <c r="B32" s="10" t="s">
        <v>321</v>
      </c>
      <c r="C32" s="6" t="s">
        <v>8</v>
      </c>
      <c r="D32" s="10" t="s">
        <v>321</v>
      </c>
      <c r="E32" s="6" t="s">
        <v>296</v>
      </c>
      <c r="F32" s="46"/>
      <c r="G32" s="46"/>
      <c r="H32" s="46"/>
      <c r="I32" s="46"/>
      <c r="J32" s="46"/>
      <c r="K32" s="47"/>
      <c r="L32" s="47"/>
      <c r="M32" s="4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5" ht="16.5" customHeight="1">
      <c r="A33" s="4" t="s">
        <v>96</v>
      </c>
      <c r="B33" s="8" t="s">
        <v>125</v>
      </c>
      <c r="C33" s="6" t="s">
        <v>8</v>
      </c>
      <c r="D33" s="8" t="s">
        <v>125</v>
      </c>
      <c r="E33" s="6" t="s">
        <v>135</v>
      </c>
    </row>
    <row r="34" spans="1:5" ht="22.5" customHeight="1">
      <c r="A34" s="4" t="s">
        <v>213</v>
      </c>
      <c r="B34" s="14" t="s">
        <v>297</v>
      </c>
      <c r="C34" s="11" t="s">
        <v>214</v>
      </c>
      <c r="D34" s="14" t="s">
        <v>297</v>
      </c>
      <c r="E34" s="11" t="s">
        <v>322</v>
      </c>
    </row>
    <row r="35" spans="1:5" ht="74.25" customHeight="1">
      <c r="A35" s="4" t="s">
        <v>21</v>
      </c>
      <c r="B35" s="67" t="s">
        <v>298</v>
      </c>
      <c r="C35" s="11" t="s">
        <v>8</v>
      </c>
      <c r="D35" s="8" t="s">
        <v>298</v>
      </c>
      <c r="E35" s="86" t="s">
        <v>323</v>
      </c>
    </row>
    <row r="36" spans="1:5" ht="37.5" customHeight="1">
      <c r="A36" s="123" t="s">
        <v>23</v>
      </c>
      <c r="B36" s="123" t="s">
        <v>217</v>
      </c>
      <c r="C36" s="126" t="s">
        <v>8</v>
      </c>
      <c r="D36" s="9" t="s">
        <v>324</v>
      </c>
      <c r="E36" s="11" t="s">
        <v>252</v>
      </c>
    </row>
    <row r="37" spans="1:5" ht="40.5" customHeight="1">
      <c r="A37" s="125"/>
      <c r="B37" s="125"/>
      <c r="C37" s="128"/>
      <c r="D37" s="9" t="s">
        <v>301</v>
      </c>
      <c r="E37" s="11">
        <v>6670082105</v>
      </c>
    </row>
    <row r="38" spans="1:5" ht="36.75" customHeight="1">
      <c r="A38" s="123" t="s">
        <v>219</v>
      </c>
      <c r="B38" s="137" t="s">
        <v>220</v>
      </c>
      <c r="C38" s="126" t="s">
        <v>8</v>
      </c>
      <c r="D38" s="9" t="s">
        <v>302</v>
      </c>
      <c r="E38" s="11" t="s">
        <v>325</v>
      </c>
    </row>
    <row r="39" spans="1:5" ht="36" customHeight="1">
      <c r="A39" s="125"/>
      <c r="B39" s="139"/>
      <c r="C39" s="128"/>
      <c r="D39" s="9" t="s">
        <v>303</v>
      </c>
      <c r="E39" s="11" t="s">
        <v>326</v>
      </c>
    </row>
    <row r="40" spans="1:5" ht="27.75" customHeight="1">
      <c r="A40" s="123" t="s">
        <v>221</v>
      </c>
      <c r="B40" s="137" t="s">
        <v>222</v>
      </c>
      <c r="C40" s="126" t="s">
        <v>8</v>
      </c>
      <c r="D40" s="9" t="s">
        <v>315</v>
      </c>
      <c r="E40" s="7">
        <v>41997</v>
      </c>
    </row>
    <row r="41" spans="1:5" ht="19.5" customHeight="1">
      <c r="A41" s="124"/>
      <c r="B41" s="138"/>
      <c r="C41" s="127"/>
      <c r="D41" s="9" t="s">
        <v>317</v>
      </c>
      <c r="E41" s="11" t="s">
        <v>327</v>
      </c>
    </row>
    <row r="42" spans="1:5" ht="21" customHeight="1">
      <c r="A42" s="125"/>
      <c r="B42" s="139"/>
      <c r="C42" s="128"/>
      <c r="D42" s="9" t="s">
        <v>308</v>
      </c>
      <c r="E42" s="11" t="s">
        <v>309</v>
      </c>
    </row>
    <row r="43" spans="1:5" ht="22.5" customHeight="1">
      <c r="A43" s="4" t="s">
        <v>223</v>
      </c>
      <c r="B43" s="13" t="s">
        <v>224</v>
      </c>
      <c r="C43" s="6" t="s">
        <v>8</v>
      </c>
      <c r="D43" s="13" t="s">
        <v>224</v>
      </c>
      <c r="E43" s="7">
        <v>42186</v>
      </c>
    </row>
    <row r="44" spans="1:5" ht="36.75" customHeight="1">
      <c r="A44" s="123" t="s">
        <v>225</v>
      </c>
      <c r="B44" s="123" t="s">
        <v>226</v>
      </c>
      <c r="C44" s="126" t="s">
        <v>8</v>
      </c>
      <c r="D44" s="9" t="s">
        <v>226</v>
      </c>
      <c r="E44" s="51" t="s">
        <v>386</v>
      </c>
    </row>
    <row r="45" spans="1:5" ht="31.5">
      <c r="A45" s="124"/>
      <c r="B45" s="124"/>
      <c r="C45" s="127"/>
      <c r="D45" s="9" t="s">
        <v>312</v>
      </c>
      <c r="E45" s="51" t="s">
        <v>328</v>
      </c>
    </row>
    <row r="46" spans="1:5" ht="141.75" customHeight="1">
      <c r="A46" s="125"/>
      <c r="B46" s="125"/>
      <c r="C46" s="128"/>
      <c r="D46" s="9" t="s">
        <v>313</v>
      </c>
      <c r="E46" s="90" t="s">
        <v>385</v>
      </c>
    </row>
    <row r="47" spans="1:5" ht="31.5" customHeight="1">
      <c r="A47" s="123" t="s">
        <v>228</v>
      </c>
      <c r="B47" s="123" t="s">
        <v>229</v>
      </c>
      <c r="C47" s="126" t="s">
        <v>8</v>
      </c>
      <c r="D47" s="9" t="s">
        <v>229</v>
      </c>
      <c r="E47" s="51" t="s">
        <v>329</v>
      </c>
    </row>
    <row r="48" spans="1:5" ht="31.5">
      <c r="A48" s="124"/>
      <c r="B48" s="124"/>
      <c r="C48" s="127"/>
      <c r="D48" s="9" t="s">
        <v>312</v>
      </c>
      <c r="E48" s="51" t="s">
        <v>330</v>
      </c>
    </row>
    <row r="49" spans="1:5" ht="23.25" customHeight="1">
      <c r="A49" s="125"/>
      <c r="B49" s="125"/>
      <c r="C49" s="128"/>
      <c r="D49" s="9" t="s">
        <v>313</v>
      </c>
      <c r="E49" s="51" t="s">
        <v>299</v>
      </c>
    </row>
    <row r="50" spans="1:5" ht="34.5" customHeight="1">
      <c r="A50" s="156" t="s">
        <v>230</v>
      </c>
      <c r="B50" s="157"/>
      <c r="C50" s="157"/>
      <c r="D50" s="157"/>
      <c r="E50" s="158"/>
    </row>
    <row r="51" spans="1:5" ht="25.5" customHeight="1">
      <c r="A51" s="123" t="s">
        <v>36</v>
      </c>
      <c r="B51" s="123" t="s">
        <v>230</v>
      </c>
      <c r="C51" s="126" t="s">
        <v>8</v>
      </c>
      <c r="D51" s="152" t="s">
        <v>315</v>
      </c>
      <c r="E51" s="20">
        <v>41149</v>
      </c>
    </row>
    <row r="52" spans="1:5" ht="22.5" customHeight="1">
      <c r="A52" s="124"/>
      <c r="B52" s="124"/>
      <c r="C52" s="127"/>
      <c r="D52" s="153"/>
      <c r="E52" s="20">
        <v>41416</v>
      </c>
    </row>
    <row r="53" spans="1:5" ht="21.75" customHeight="1">
      <c r="A53" s="124"/>
      <c r="B53" s="124"/>
      <c r="C53" s="127"/>
      <c r="D53" s="152" t="s">
        <v>317</v>
      </c>
      <c r="E53" s="45" t="s">
        <v>331</v>
      </c>
    </row>
    <row r="54" spans="1:5" ht="15.75">
      <c r="A54" s="124"/>
      <c r="B54" s="124"/>
      <c r="C54" s="127"/>
      <c r="D54" s="153"/>
      <c r="E54" s="45" t="s">
        <v>332</v>
      </c>
    </row>
    <row r="55" spans="1:5" ht="15.75">
      <c r="A55" s="124"/>
      <c r="B55" s="124"/>
      <c r="C55" s="127"/>
      <c r="D55" s="152" t="s">
        <v>308</v>
      </c>
      <c r="E55" s="45" t="s">
        <v>309</v>
      </c>
    </row>
    <row r="56" spans="1:8" ht="15.75">
      <c r="A56" s="125"/>
      <c r="B56" s="125"/>
      <c r="C56" s="128"/>
      <c r="D56" s="153"/>
      <c r="E56" s="45" t="s">
        <v>309</v>
      </c>
      <c r="H56" s="55"/>
    </row>
    <row r="57" ht="22.5" customHeight="1">
      <c r="E57" s="46"/>
    </row>
    <row r="58" spans="1:5" ht="31.5">
      <c r="A58" s="3" t="s">
        <v>2</v>
      </c>
      <c r="B58" s="3" t="s">
        <v>3</v>
      </c>
      <c r="C58" s="3" t="s">
        <v>4</v>
      </c>
      <c r="D58" s="3" t="s">
        <v>256</v>
      </c>
      <c r="E58" s="3" t="s">
        <v>280</v>
      </c>
    </row>
    <row r="59" spans="1:5" ht="18.75" customHeight="1">
      <c r="A59" s="4" t="s">
        <v>6</v>
      </c>
      <c r="B59" s="43" t="s">
        <v>7</v>
      </c>
      <c r="C59" s="52" t="s">
        <v>8</v>
      </c>
      <c r="D59" s="43" t="s">
        <v>7</v>
      </c>
      <c r="E59" s="7" t="s">
        <v>384</v>
      </c>
    </row>
    <row r="60" spans="1:5" ht="22.5" customHeight="1">
      <c r="A60" s="4" t="s">
        <v>89</v>
      </c>
      <c r="B60" s="13" t="s">
        <v>211</v>
      </c>
      <c r="C60" s="11" t="s">
        <v>8</v>
      </c>
      <c r="D60" s="13" t="s">
        <v>211</v>
      </c>
      <c r="E60" s="11" t="s">
        <v>153</v>
      </c>
    </row>
    <row r="61" spans="1:5" ht="24.75" customHeight="1">
      <c r="A61" s="4" t="s">
        <v>93</v>
      </c>
      <c r="B61" s="10" t="s">
        <v>321</v>
      </c>
      <c r="C61" s="11" t="s">
        <v>8</v>
      </c>
      <c r="D61" s="10" t="s">
        <v>321</v>
      </c>
      <c r="E61" s="11" t="s">
        <v>296</v>
      </c>
    </row>
    <row r="62" spans="1:5" ht="20.25" customHeight="1">
      <c r="A62" s="4" t="s">
        <v>96</v>
      </c>
      <c r="B62" s="8" t="s">
        <v>125</v>
      </c>
      <c r="C62" s="6" t="s">
        <v>8</v>
      </c>
      <c r="D62" s="8" t="s">
        <v>125</v>
      </c>
      <c r="E62" s="6" t="s">
        <v>126</v>
      </c>
    </row>
    <row r="63" spans="1:5" ht="19.5" customHeight="1">
      <c r="A63" s="4" t="s">
        <v>213</v>
      </c>
      <c r="B63" s="8" t="s">
        <v>297</v>
      </c>
      <c r="C63" s="11" t="s">
        <v>214</v>
      </c>
      <c r="D63" s="8" t="s">
        <v>297</v>
      </c>
      <c r="E63" s="53" t="s">
        <v>232</v>
      </c>
    </row>
    <row r="64" spans="1:5" ht="85.5" customHeight="1">
      <c r="A64" s="4" t="s">
        <v>21</v>
      </c>
      <c r="B64" s="67" t="s">
        <v>298</v>
      </c>
      <c r="C64" s="11" t="s">
        <v>8</v>
      </c>
      <c r="D64" s="8" t="s">
        <v>298</v>
      </c>
      <c r="E64" s="86" t="s">
        <v>333</v>
      </c>
    </row>
    <row r="65" spans="1:5" ht="39" customHeight="1">
      <c r="A65" s="123" t="s">
        <v>23</v>
      </c>
      <c r="B65" s="123" t="s">
        <v>217</v>
      </c>
      <c r="C65" s="126" t="s">
        <v>8</v>
      </c>
      <c r="D65" s="9" t="s">
        <v>324</v>
      </c>
      <c r="E65" s="11" t="s">
        <v>218</v>
      </c>
    </row>
    <row r="66" spans="1:5" ht="39" customHeight="1">
      <c r="A66" s="125"/>
      <c r="B66" s="125"/>
      <c r="C66" s="128"/>
      <c r="D66" s="9" t="s">
        <v>301</v>
      </c>
      <c r="E66" s="51">
        <v>6612005052</v>
      </c>
    </row>
    <row r="67" spans="1:5" ht="42" customHeight="1">
      <c r="A67" s="123" t="s">
        <v>26</v>
      </c>
      <c r="B67" s="137" t="s">
        <v>220</v>
      </c>
      <c r="C67" s="126" t="s">
        <v>8</v>
      </c>
      <c r="D67" s="9" t="s">
        <v>302</v>
      </c>
      <c r="E67" s="11" t="s">
        <v>305</v>
      </c>
    </row>
    <row r="68" spans="1:5" ht="39.75" customHeight="1">
      <c r="A68" s="125"/>
      <c r="B68" s="139"/>
      <c r="C68" s="128"/>
      <c r="D68" s="9" t="s">
        <v>303</v>
      </c>
      <c r="E68" s="11" t="s">
        <v>304</v>
      </c>
    </row>
    <row r="69" spans="1:5" ht="15.75">
      <c r="A69" s="123" t="s">
        <v>29</v>
      </c>
      <c r="B69" s="137" t="s">
        <v>222</v>
      </c>
      <c r="C69" s="126" t="s">
        <v>8</v>
      </c>
      <c r="D69" s="9" t="s">
        <v>315</v>
      </c>
      <c r="E69" s="7">
        <v>41988</v>
      </c>
    </row>
    <row r="70" spans="1:5" ht="15.75">
      <c r="A70" s="124"/>
      <c r="B70" s="138"/>
      <c r="C70" s="127"/>
      <c r="D70" s="9" t="s">
        <v>317</v>
      </c>
      <c r="E70" s="11" t="s">
        <v>310</v>
      </c>
    </row>
    <row r="71" spans="1:5" ht="15.75">
      <c r="A71" s="125"/>
      <c r="B71" s="139"/>
      <c r="C71" s="128"/>
      <c r="D71" s="9" t="s">
        <v>308</v>
      </c>
      <c r="E71" s="11" t="s">
        <v>309</v>
      </c>
    </row>
    <row r="72" spans="1:5" ht="21" customHeight="1">
      <c r="A72" s="4" t="s">
        <v>32</v>
      </c>
      <c r="B72" s="10" t="s">
        <v>224</v>
      </c>
      <c r="C72" s="6" t="s">
        <v>8</v>
      </c>
      <c r="D72" s="10" t="s">
        <v>224</v>
      </c>
      <c r="E72" s="7">
        <v>42186</v>
      </c>
    </row>
    <row r="73" spans="1:5" ht="31.5" customHeight="1">
      <c r="A73" s="123" t="s">
        <v>34</v>
      </c>
      <c r="B73" s="123" t="s">
        <v>226</v>
      </c>
      <c r="C73" s="126" t="s">
        <v>8</v>
      </c>
      <c r="D73" s="9" t="s">
        <v>226</v>
      </c>
      <c r="E73" s="54" t="s">
        <v>387</v>
      </c>
    </row>
    <row r="74" spans="1:5" ht="31.5">
      <c r="A74" s="124"/>
      <c r="B74" s="124"/>
      <c r="C74" s="127"/>
      <c r="D74" s="9" t="s">
        <v>312</v>
      </c>
      <c r="E74" s="51" t="s">
        <v>334</v>
      </c>
    </row>
    <row r="75" spans="1:5" ht="18" customHeight="1">
      <c r="A75" s="125"/>
      <c r="B75" s="125"/>
      <c r="C75" s="128"/>
      <c r="D75" s="9" t="s">
        <v>313</v>
      </c>
      <c r="E75" s="54" t="s">
        <v>299</v>
      </c>
    </row>
    <row r="76" spans="1:5" ht="35.25" customHeight="1">
      <c r="A76" s="123" t="s">
        <v>36</v>
      </c>
      <c r="B76" s="123" t="s">
        <v>229</v>
      </c>
      <c r="C76" s="126" t="s">
        <v>8</v>
      </c>
      <c r="D76" s="9" t="s">
        <v>229</v>
      </c>
      <c r="E76" s="51" t="s">
        <v>389</v>
      </c>
    </row>
    <row r="77" spans="1:5" ht="31.5">
      <c r="A77" s="124"/>
      <c r="B77" s="124"/>
      <c r="C77" s="127"/>
      <c r="D77" s="9" t="s">
        <v>312</v>
      </c>
      <c r="E77" s="87" t="s">
        <v>335</v>
      </c>
    </row>
    <row r="78" spans="1:5" ht="231.75" customHeight="1">
      <c r="A78" s="125"/>
      <c r="B78" s="125"/>
      <c r="C78" s="128"/>
      <c r="D78" s="9" t="s">
        <v>313</v>
      </c>
      <c r="E78" s="91" t="s">
        <v>388</v>
      </c>
    </row>
    <row r="79" spans="1:5" ht="32.25" customHeight="1">
      <c r="A79" s="156" t="s">
        <v>230</v>
      </c>
      <c r="B79" s="157"/>
      <c r="C79" s="157"/>
      <c r="D79" s="157"/>
      <c r="E79" s="158"/>
    </row>
    <row r="80" spans="1:5" ht="20.25" customHeight="1">
      <c r="A80" s="154" t="s">
        <v>38</v>
      </c>
      <c r="B80" s="154" t="s">
        <v>230</v>
      </c>
      <c r="C80" s="155" t="s">
        <v>8</v>
      </c>
      <c r="D80" s="152" t="s">
        <v>315</v>
      </c>
      <c r="E80" s="45" t="s">
        <v>336</v>
      </c>
    </row>
    <row r="81" spans="1:5" ht="18.75" customHeight="1">
      <c r="A81" s="154"/>
      <c r="B81" s="154"/>
      <c r="C81" s="155"/>
      <c r="D81" s="153"/>
      <c r="E81" s="88">
        <v>42333</v>
      </c>
    </row>
    <row r="82" spans="1:5" ht="22.5" customHeight="1">
      <c r="A82" s="154"/>
      <c r="B82" s="154"/>
      <c r="C82" s="155"/>
      <c r="D82" s="152" t="s">
        <v>317</v>
      </c>
      <c r="E82" s="45" t="s">
        <v>337</v>
      </c>
    </row>
    <row r="83" spans="1:5" ht="24" customHeight="1">
      <c r="A83" s="154"/>
      <c r="B83" s="154"/>
      <c r="C83" s="155"/>
      <c r="D83" s="153"/>
      <c r="E83" s="45" t="s">
        <v>390</v>
      </c>
    </row>
    <row r="84" spans="1:5" ht="26.25" customHeight="1">
      <c r="A84" s="154"/>
      <c r="B84" s="154"/>
      <c r="C84" s="155"/>
      <c r="D84" s="9" t="s">
        <v>308</v>
      </c>
      <c r="E84" s="45" t="s">
        <v>309</v>
      </c>
    </row>
    <row r="86" spans="1:5" ht="31.5">
      <c r="A86" s="3" t="s">
        <v>2</v>
      </c>
      <c r="B86" s="3" t="s">
        <v>3</v>
      </c>
      <c r="C86" s="3" t="s">
        <v>4</v>
      </c>
      <c r="D86" s="3" t="s">
        <v>256</v>
      </c>
      <c r="E86" s="3" t="s">
        <v>5</v>
      </c>
    </row>
    <row r="87" spans="1:5" ht="21.75" customHeight="1">
      <c r="A87" s="4" t="s">
        <v>6</v>
      </c>
      <c r="B87" s="43" t="s">
        <v>7</v>
      </c>
      <c r="C87" s="6" t="s">
        <v>8</v>
      </c>
      <c r="D87" s="43" t="s">
        <v>7</v>
      </c>
      <c r="E87" s="7" t="s">
        <v>384</v>
      </c>
    </row>
    <row r="88" spans="1:5" ht="24.75" customHeight="1">
      <c r="A88" s="4" t="s">
        <v>89</v>
      </c>
      <c r="B88" s="10" t="s">
        <v>211</v>
      </c>
      <c r="C88" s="6" t="s">
        <v>8</v>
      </c>
      <c r="D88" s="10" t="s">
        <v>211</v>
      </c>
      <c r="E88" s="11" t="s">
        <v>166</v>
      </c>
    </row>
    <row r="89" spans="1:5" ht="22.5" customHeight="1">
      <c r="A89" s="4" t="s">
        <v>93</v>
      </c>
      <c r="B89" s="10" t="s">
        <v>320</v>
      </c>
      <c r="C89" s="6" t="s">
        <v>8</v>
      </c>
      <c r="D89" s="10" t="s">
        <v>320</v>
      </c>
      <c r="E89" s="11" t="s">
        <v>296</v>
      </c>
    </row>
    <row r="90" spans="1:5" ht="18" customHeight="1">
      <c r="A90" s="4" t="s">
        <v>96</v>
      </c>
      <c r="B90" s="14" t="s">
        <v>125</v>
      </c>
      <c r="C90" s="6" t="s">
        <v>8</v>
      </c>
      <c r="D90" s="14" t="s">
        <v>125</v>
      </c>
      <c r="E90" s="6" t="s">
        <v>126</v>
      </c>
    </row>
    <row r="91" spans="1:5" ht="23.25" customHeight="1">
      <c r="A91" s="4" t="s">
        <v>213</v>
      </c>
      <c r="B91" s="14" t="s">
        <v>338</v>
      </c>
      <c r="C91" s="11" t="s">
        <v>214</v>
      </c>
      <c r="D91" s="14" t="s">
        <v>338</v>
      </c>
      <c r="E91" s="11" t="s">
        <v>253</v>
      </c>
    </row>
    <row r="92" spans="1:5" ht="63">
      <c r="A92" s="4" t="s">
        <v>21</v>
      </c>
      <c r="B92" s="67" t="s">
        <v>298</v>
      </c>
      <c r="C92" s="11" t="s">
        <v>8</v>
      </c>
      <c r="D92" s="8" t="s">
        <v>298</v>
      </c>
      <c r="E92" s="11" t="s">
        <v>299</v>
      </c>
    </row>
    <row r="93" spans="1:5" ht="31.5">
      <c r="A93" s="123" t="s">
        <v>23</v>
      </c>
      <c r="B93" s="123" t="s">
        <v>217</v>
      </c>
      <c r="C93" s="126" t="s">
        <v>8</v>
      </c>
      <c r="D93" s="9" t="s">
        <v>324</v>
      </c>
      <c r="E93" s="11" t="s">
        <v>233</v>
      </c>
    </row>
    <row r="94" spans="1:5" ht="31.5">
      <c r="A94" s="125"/>
      <c r="B94" s="125"/>
      <c r="C94" s="128"/>
      <c r="D94" s="9" t="s">
        <v>301</v>
      </c>
      <c r="E94" s="51">
        <v>6617009318</v>
      </c>
    </row>
    <row r="95" spans="1:5" ht="31.5" customHeight="1">
      <c r="A95" s="123" t="s">
        <v>26</v>
      </c>
      <c r="B95" s="137" t="s">
        <v>220</v>
      </c>
      <c r="C95" s="126" t="s">
        <v>8</v>
      </c>
      <c r="D95" s="9" t="s">
        <v>302</v>
      </c>
      <c r="E95" s="7">
        <v>40664</v>
      </c>
    </row>
    <row r="96" spans="1:5" ht="31.5">
      <c r="A96" s="125"/>
      <c r="B96" s="139"/>
      <c r="C96" s="128"/>
      <c r="D96" s="9" t="s">
        <v>303</v>
      </c>
      <c r="E96" s="11" t="s">
        <v>339</v>
      </c>
    </row>
    <row r="97" spans="1:5" ht="27" customHeight="1">
      <c r="A97" s="123" t="s">
        <v>29</v>
      </c>
      <c r="B97" s="137" t="s">
        <v>222</v>
      </c>
      <c r="C97" s="126" t="s">
        <v>8</v>
      </c>
      <c r="D97" s="9" t="s">
        <v>315</v>
      </c>
      <c r="E97" s="11" t="s">
        <v>340</v>
      </c>
    </row>
    <row r="98" spans="1:5" ht="15.75">
      <c r="A98" s="124"/>
      <c r="B98" s="138"/>
      <c r="C98" s="127"/>
      <c r="D98" s="9" t="s">
        <v>317</v>
      </c>
      <c r="E98" s="6" t="s">
        <v>341</v>
      </c>
    </row>
    <row r="99" spans="1:5" ht="15.75">
      <c r="A99" s="125"/>
      <c r="B99" s="139"/>
      <c r="C99" s="128"/>
      <c r="D99" s="9" t="s">
        <v>308</v>
      </c>
      <c r="E99" s="6" t="s">
        <v>309</v>
      </c>
    </row>
    <row r="100" spans="1:5" ht="15.75">
      <c r="A100" s="4" t="s">
        <v>32</v>
      </c>
      <c r="B100" s="13" t="s">
        <v>224</v>
      </c>
      <c r="C100" s="11" t="s">
        <v>8</v>
      </c>
      <c r="D100" s="10" t="s">
        <v>224</v>
      </c>
      <c r="E100" s="12">
        <v>42186</v>
      </c>
    </row>
    <row r="101" spans="1:5" ht="31.5" customHeight="1">
      <c r="A101" s="123" t="s">
        <v>34</v>
      </c>
      <c r="B101" s="123" t="s">
        <v>226</v>
      </c>
      <c r="C101" s="126" t="s">
        <v>8</v>
      </c>
      <c r="D101" s="9" t="s">
        <v>226</v>
      </c>
      <c r="E101" s="54" t="s">
        <v>391</v>
      </c>
    </row>
    <row r="102" spans="1:5" ht="31.5">
      <c r="A102" s="124"/>
      <c r="B102" s="124"/>
      <c r="C102" s="127"/>
      <c r="D102" s="9" t="s">
        <v>312</v>
      </c>
      <c r="E102" s="51" t="s">
        <v>342</v>
      </c>
    </row>
    <row r="103" spans="1:5" ht="15.75">
      <c r="A103" s="125"/>
      <c r="B103" s="125"/>
      <c r="C103" s="128"/>
      <c r="D103" s="9" t="s">
        <v>313</v>
      </c>
      <c r="E103" s="54" t="s">
        <v>299</v>
      </c>
    </row>
    <row r="104" spans="1:5" ht="31.5">
      <c r="A104" s="123" t="s">
        <v>36</v>
      </c>
      <c r="B104" s="123" t="s">
        <v>229</v>
      </c>
      <c r="C104" s="126" t="s">
        <v>8</v>
      </c>
      <c r="D104" s="9" t="s">
        <v>229</v>
      </c>
      <c r="E104" s="54" t="s">
        <v>389</v>
      </c>
    </row>
    <row r="105" spans="1:5" ht="31.5">
      <c r="A105" s="124"/>
      <c r="B105" s="124"/>
      <c r="C105" s="127"/>
      <c r="D105" s="9" t="s">
        <v>312</v>
      </c>
      <c r="E105" s="87" t="s">
        <v>335</v>
      </c>
    </row>
    <row r="106" spans="1:5" ht="229.5" customHeight="1">
      <c r="A106" s="125"/>
      <c r="B106" s="125"/>
      <c r="C106" s="128"/>
      <c r="D106" s="9" t="s">
        <v>313</v>
      </c>
      <c r="E106" s="91" t="s">
        <v>388</v>
      </c>
    </row>
    <row r="107" spans="1:5" ht="15.75">
      <c r="A107" s="156" t="s">
        <v>230</v>
      </c>
      <c r="B107" s="157"/>
      <c r="C107" s="157"/>
      <c r="D107" s="157"/>
      <c r="E107" s="158"/>
    </row>
    <row r="108" spans="1:5" ht="19.5" customHeight="1">
      <c r="A108" s="123" t="s">
        <v>38</v>
      </c>
      <c r="B108" s="123" t="s">
        <v>230</v>
      </c>
      <c r="C108" s="126" t="s">
        <v>8</v>
      </c>
      <c r="D108" s="123" t="s">
        <v>315</v>
      </c>
      <c r="E108" s="45" t="s">
        <v>336</v>
      </c>
    </row>
    <row r="109" spans="1:5" ht="15.75">
      <c r="A109" s="124"/>
      <c r="B109" s="124"/>
      <c r="C109" s="127"/>
      <c r="D109" s="125"/>
      <c r="E109" s="88">
        <v>42333</v>
      </c>
    </row>
    <row r="110" spans="1:5" ht="15.75">
      <c r="A110" s="124"/>
      <c r="B110" s="124"/>
      <c r="C110" s="127"/>
      <c r="D110" s="123" t="s">
        <v>317</v>
      </c>
      <c r="E110" s="45" t="s">
        <v>337</v>
      </c>
    </row>
    <row r="111" spans="1:5" ht="15.75">
      <c r="A111" s="124"/>
      <c r="B111" s="124"/>
      <c r="C111" s="127"/>
      <c r="D111" s="125"/>
      <c r="E111" s="45" t="s">
        <v>390</v>
      </c>
    </row>
    <row r="112" spans="1:5" ht="15.75">
      <c r="A112" s="125"/>
      <c r="B112" s="125"/>
      <c r="C112" s="128"/>
      <c r="D112" s="9" t="s">
        <v>308</v>
      </c>
      <c r="E112" s="45" t="s">
        <v>309</v>
      </c>
    </row>
    <row r="114" spans="1:5" ht="31.5">
      <c r="A114" s="3" t="s">
        <v>2</v>
      </c>
      <c r="B114" s="3" t="s">
        <v>3</v>
      </c>
      <c r="C114" s="3" t="s">
        <v>4</v>
      </c>
      <c r="D114" s="3" t="s">
        <v>256</v>
      </c>
      <c r="E114" s="3" t="s">
        <v>280</v>
      </c>
    </row>
    <row r="115" spans="1:5" ht="18.75" customHeight="1">
      <c r="A115" s="4" t="s">
        <v>6</v>
      </c>
      <c r="B115" s="5" t="s">
        <v>7</v>
      </c>
      <c r="C115" s="11" t="s">
        <v>8</v>
      </c>
      <c r="D115" s="66" t="s">
        <v>7</v>
      </c>
      <c r="E115" s="7">
        <v>42276</v>
      </c>
    </row>
    <row r="116" spans="1:5" ht="21" customHeight="1">
      <c r="A116" s="4" t="s">
        <v>89</v>
      </c>
      <c r="B116" s="13" t="s">
        <v>211</v>
      </c>
      <c r="C116" s="11" t="s">
        <v>8</v>
      </c>
      <c r="D116" s="13" t="s">
        <v>211</v>
      </c>
      <c r="E116" s="11" t="s">
        <v>145</v>
      </c>
    </row>
    <row r="117" spans="1:5" ht="31.5">
      <c r="A117" s="4" t="s">
        <v>93</v>
      </c>
      <c r="B117" s="13" t="s">
        <v>343</v>
      </c>
      <c r="C117" s="11" t="s">
        <v>8</v>
      </c>
      <c r="D117" s="13" t="s">
        <v>343</v>
      </c>
      <c r="E117" s="11" t="s">
        <v>296</v>
      </c>
    </row>
    <row r="118" spans="1:5" ht="21" customHeight="1">
      <c r="A118" s="4" t="s">
        <v>96</v>
      </c>
      <c r="B118" s="8" t="s">
        <v>125</v>
      </c>
      <c r="C118" s="11" t="s">
        <v>8</v>
      </c>
      <c r="D118" s="8" t="s">
        <v>125</v>
      </c>
      <c r="E118" s="11" t="s">
        <v>126</v>
      </c>
    </row>
    <row r="119" spans="1:5" ht="22.5" customHeight="1">
      <c r="A119" s="4" t="s">
        <v>213</v>
      </c>
      <c r="B119" s="8" t="s">
        <v>297</v>
      </c>
      <c r="C119" s="11" t="s">
        <v>214</v>
      </c>
      <c r="D119" s="8" t="s">
        <v>297</v>
      </c>
      <c r="E119" s="54" t="s">
        <v>254</v>
      </c>
    </row>
    <row r="120" spans="1:5" ht="63">
      <c r="A120" s="4" t="s">
        <v>21</v>
      </c>
      <c r="B120" s="67" t="s">
        <v>298</v>
      </c>
      <c r="C120" s="11" t="s">
        <v>8</v>
      </c>
      <c r="D120" s="8" t="s">
        <v>298</v>
      </c>
      <c r="E120" s="54" t="s">
        <v>299</v>
      </c>
    </row>
    <row r="121" spans="1:5" ht="31.5">
      <c r="A121" s="123" t="s">
        <v>23</v>
      </c>
      <c r="B121" s="123" t="s">
        <v>217</v>
      </c>
      <c r="C121" s="126" t="s">
        <v>8</v>
      </c>
      <c r="D121" s="9" t="s">
        <v>324</v>
      </c>
      <c r="E121" s="11" t="s">
        <v>233</v>
      </c>
    </row>
    <row r="122" spans="1:5" ht="31.5">
      <c r="A122" s="125"/>
      <c r="B122" s="125"/>
      <c r="C122" s="128"/>
      <c r="D122" s="9" t="s">
        <v>301</v>
      </c>
      <c r="E122" s="51">
        <v>6617009318</v>
      </c>
    </row>
    <row r="123" spans="1:5" ht="31.5" customHeight="1">
      <c r="A123" s="123" t="s">
        <v>26</v>
      </c>
      <c r="B123" s="137" t="s">
        <v>220</v>
      </c>
      <c r="C123" s="126" t="s">
        <v>8</v>
      </c>
      <c r="D123" s="9" t="s">
        <v>302</v>
      </c>
      <c r="E123" s="7">
        <v>40664</v>
      </c>
    </row>
    <row r="124" spans="1:5" ht="31.5">
      <c r="A124" s="125"/>
      <c r="B124" s="139"/>
      <c r="C124" s="128"/>
      <c r="D124" s="9" t="s">
        <v>303</v>
      </c>
      <c r="E124" s="11" t="s">
        <v>339</v>
      </c>
    </row>
    <row r="125" spans="1:5" ht="17.25" customHeight="1">
      <c r="A125" s="123" t="s">
        <v>29</v>
      </c>
      <c r="B125" s="137" t="s">
        <v>222</v>
      </c>
      <c r="C125" s="126" t="s">
        <v>8</v>
      </c>
      <c r="D125" s="9" t="s">
        <v>315</v>
      </c>
      <c r="E125" s="12">
        <v>41988</v>
      </c>
    </row>
    <row r="126" spans="1:5" ht="15.75">
      <c r="A126" s="124"/>
      <c r="B126" s="138"/>
      <c r="C126" s="127"/>
      <c r="D126" s="9" t="s">
        <v>317</v>
      </c>
      <c r="E126" s="6" t="s">
        <v>341</v>
      </c>
    </row>
    <row r="127" spans="1:5" ht="15.75">
      <c r="A127" s="125"/>
      <c r="B127" s="139"/>
      <c r="C127" s="128"/>
      <c r="D127" s="9" t="s">
        <v>308</v>
      </c>
      <c r="E127" s="6" t="s">
        <v>309</v>
      </c>
    </row>
    <row r="128" spans="1:5" ht="15.75">
      <c r="A128" s="4" t="s">
        <v>32</v>
      </c>
      <c r="B128" s="13" t="s">
        <v>224</v>
      </c>
      <c r="C128" s="11" t="s">
        <v>8</v>
      </c>
      <c r="D128" s="13" t="s">
        <v>224</v>
      </c>
      <c r="E128" s="7">
        <v>42186</v>
      </c>
    </row>
    <row r="129" spans="1:5" ht="31.5" customHeight="1">
      <c r="A129" s="123" t="s">
        <v>34</v>
      </c>
      <c r="B129" s="123" t="s">
        <v>226</v>
      </c>
      <c r="C129" s="126" t="s">
        <v>8</v>
      </c>
      <c r="D129" s="9" t="s">
        <v>226</v>
      </c>
      <c r="E129" s="54" t="s">
        <v>255</v>
      </c>
    </row>
    <row r="130" spans="1:5" ht="31.5">
      <c r="A130" s="124"/>
      <c r="B130" s="124"/>
      <c r="C130" s="127"/>
      <c r="D130" s="9" t="s">
        <v>312</v>
      </c>
      <c r="E130" s="54" t="s">
        <v>344</v>
      </c>
    </row>
    <row r="131" spans="1:5" ht="15.75">
      <c r="A131" s="125"/>
      <c r="B131" s="125"/>
      <c r="C131" s="128"/>
      <c r="D131" s="9" t="s">
        <v>313</v>
      </c>
      <c r="E131" s="54" t="s">
        <v>299</v>
      </c>
    </row>
    <row r="132" spans="1:5" ht="31.5">
      <c r="A132" s="123" t="s">
        <v>36</v>
      </c>
      <c r="B132" s="123" t="s">
        <v>229</v>
      </c>
      <c r="C132" s="126" t="s">
        <v>8</v>
      </c>
      <c r="D132" s="9" t="s">
        <v>229</v>
      </c>
      <c r="E132" s="54" t="s">
        <v>251</v>
      </c>
    </row>
    <row r="133" spans="1:5" ht="31.5">
      <c r="A133" s="124"/>
      <c r="B133" s="124"/>
      <c r="C133" s="127"/>
      <c r="D133" s="9" t="s">
        <v>312</v>
      </c>
      <c r="E133" s="87" t="s">
        <v>345</v>
      </c>
    </row>
    <row r="134" spans="1:5" ht="15.75">
      <c r="A134" s="125"/>
      <c r="B134" s="125"/>
      <c r="C134" s="128"/>
      <c r="D134" s="9" t="s">
        <v>313</v>
      </c>
      <c r="E134" s="11" t="s">
        <v>8</v>
      </c>
    </row>
    <row r="135" spans="1:5" ht="15.75">
      <c r="A135" s="156" t="s">
        <v>230</v>
      </c>
      <c r="B135" s="157"/>
      <c r="C135" s="157"/>
      <c r="D135" s="157"/>
      <c r="E135" s="158"/>
    </row>
    <row r="136" spans="1:5" ht="21.75" customHeight="1">
      <c r="A136" s="123" t="s">
        <v>38</v>
      </c>
      <c r="B136" s="123" t="s">
        <v>230</v>
      </c>
      <c r="C136" s="126" t="s">
        <v>8</v>
      </c>
      <c r="D136" s="9" t="s">
        <v>315</v>
      </c>
      <c r="E136" s="45" t="s">
        <v>346</v>
      </c>
    </row>
    <row r="137" spans="1:5" ht="15.75">
      <c r="A137" s="124"/>
      <c r="B137" s="124"/>
      <c r="C137" s="127"/>
      <c r="D137" s="9" t="s">
        <v>317</v>
      </c>
      <c r="E137" s="89" t="s">
        <v>337</v>
      </c>
    </row>
    <row r="138" spans="1:5" ht="15.75">
      <c r="A138" s="125"/>
      <c r="B138" s="125"/>
      <c r="C138" s="128"/>
      <c r="D138" s="9" t="s">
        <v>308</v>
      </c>
      <c r="E138" s="11" t="s">
        <v>309</v>
      </c>
    </row>
    <row r="139" spans="1:5" ht="15.75">
      <c r="A139" s="56"/>
      <c r="B139" s="57"/>
      <c r="C139" s="58"/>
      <c r="D139" s="58"/>
      <c r="E139" s="59"/>
    </row>
    <row r="140" spans="1:5" ht="31.5">
      <c r="A140" s="3" t="s">
        <v>2</v>
      </c>
      <c r="B140" s="3" t="s">
        <v>3</v>
      </c>
      <c r="C140" s="3" t="s">
        <v>4</v>
      </c>
      <c r="D140" s="3" t="s">
        <v>256</v>
      </c>
      <c r="E140" s="3" t="s">
        <v>5</v>
      </c>
    </row>
    <row r="141" spans="1:5" ht="23.25" customHeight="1">
      <c r="A141" s="4" t="s">
        <v>6</v>
      </c>
      <c r="B141" s="66" t="s">
        <v>7</v>
      </c>
      <c r="C141" s="11" t="s">
        <v>8</v>
      </c>
      <c r="D141" s="66" t="s">
        <v>7</v>
      </c>
      <c r="E141" s="7">
        <v>42276</v>
      </c>
    </row>
    <row r="142" spans="1:5" ht="22.5" customHeight="1">
      <c r="A142" s="4" t="s">
        <v>89</v>
      </c>
      <c r="B142" s="10" t="s">
        <v>211</v>
      </c>
      <c r="C142" s="11" t="s">
        <v>8</v>
      </c>
      <c r="D142" s="10" t="s">
        <v>211</v>
      </c>
      <c r="E142" s="11" t="s">
        <v>121</v>
      </c>
    </row>
    <row r="143" spans="1:5" ht="31.5">
      <c r="A143" s="4" t="s">
        <v>93</v>
      </c>
      <c r="B143" s="10" t="s">
        <v>343</v>
      </c>
      <c r="C143" s="11" t="s">
        <v>8</v>
      </c>
      <c r="D143" s="10" t="s">
        <v>343</v>
      </c>
      <c r="E143" s="87" t="s">
        <v>347</v>
      </c>
    </row>
    <row r="144" spans="1:5" ht="18" customHeight="1">
      <c r="A144" s="4" t="s">
        <v>96</v>
      </c>
      <c r="B144" s="14" t="s">
        <v>125</v>
      </c>
      <c r="C144" s="11" t="s">
        <v>8</v>
      </c>
      <c r="D144" s="14" t="s">
        <v>125</v>
      </c>
      <c r="E144" s="11" t="s">
        <v>126</v>
      </c>
    </row>
    <row r="145" spans="1:5" ht="18" customHeight="1">
      <c r="A145" s="4" t="s">
        <v>213</v>
      </c>
      <c r="B145" s="14" t="s">
        <v>297</v>
      </c>
      <c r="C145" s="11" t="s">
        <v>214</v>
      </c>
      <c r="D145" s="14" t="s">
        <v>297</v>
      </c>
      <c r="E145" s="11" t="s">
        <v>348</v>
      </c>
    </row>
    <row r="146" spans="1:5" ht="63">
      <c r="A146" s="4" t="s">
        <v>21</v>
      </c>
      <c r="B146" s="8" t="s">
        <v>349</v>
      </c>
      <c r="C146" s="11" t="s">
        <v>8</v>
      </c>
      <c r="D146" s="8" t="s">
        <v>349</v>
      </c>
      <c r="E146" s="87" t="s">
        <v>350</v>
      </c>
    </row>
    <row r="147" spans="1:5" ht="31.5">
      <c r="A147" s="123" t="s">
        <v>219</v>
      </c>
      <c r="B147" s="123" t="s">
        <v>217</v>
      </c>
      <c r="C147" s="126" t="s">
        <v>8</v>
      </c>
      <c r="D147" s="9" t="s">
        <v>300</v>
      </c>
      <c r="E147" s="51" t="s">
        <v>351</v>
      </c>
    </row>
    <row r="148" spans="1:5" ht="31.5">
      <c r="A148" s="125"/>
      <c r="B148" s="125"/>
      <c r="C148" s="128"/>
      <c r="D148" s="9" t="s">
        <v>301</v>
      </c>
      <c r="E148" s="51">
        <v>6612001379</v>
      </c>
    </row>
    <row r="149" spans="1:5" ht="31.5">
      <c r="A149" s="123" t="s">
        <v>221</v>
      </c>
      <c r="B149" s="137" t="s">
        <v>220</v>
      </c>
      <c r="C149" s="126" t="s">
        <v>8</v>
      </c>
      <c r="D149" s="9" t="s">
        <v>302</v>
      </c>
      <c r="E149" s="7">
        <v>42005</v>
      </c>
    </row>
    <row r="150" spans="1:5" ht="31.5">
      <c r="A150" s="125"/>
      <c r="B150" s="139"/>
      <c r="C150" s="128"/>
      <c r="D150" s="9" t="s">
        <v>303</v>
      </c>
      <c r="E150" s="51" t="s">
        <v>352</v>
      </c>
    </row>
    <row r="151" spans="1:5" ht="15.75">
      <c r="A151" s="123" t="s">
        <v>223</v>
      </c>
      <c r="B151" s="137" t="s">
        <v>222</v>
      </c>
      <c r="C151" s="126" t="s">
        <v>8</v>
      </c>
      <c r="D151" s="9" t="s">
        <v>315</v>
      </c>
      <c r="E151" s="7">
        <v>42179</v>
      </c>
    </row>
    <row r="152" spans="1:5" ht="15.75">
      <c r="A152" s="124"/>
      <c r="B152" s="138"/>
      <c r="C152" s="127"/>
      <c r="D152" s="9" t="s">
        <v>317</v>
      </c>
      <c r="E152" s="11" t="s">
        <v>353</v>
      </c>
    </row>
    <row r="153" spans="1:5" ht="15.75">
      <c r="A153" s="125"/>
      <c r="B153" s="139"/>
      <c r="C153" s="128"/>
      <c r="D153" s="9" t="s">
        <v>308</v>
      </c>
      <c r="E153" s="11" t="s">
        <v>309</v>
      </c>
    </row>
    <row r="154" spans="1:5" ht="31.5">
      <c r="A154" s="4" t="s">
        <v>354</v>
      </c>
      <c r="B154" s="10" t="s">
        <v>224</v>
      </c>
      <c r="C154" s="6" t="s">
        <v>8</v>
      </c>
      <c r="D154" s="10" t="s">
        <v>224</v>
      </c>
      <c r="E154" s="7">
        <v>42186</v>
      </c>
    </row>
    <row r="155" spans="1:5" ht="31.5">
      <c r="A155" s="123" t="s">
        <v>228</v>
      </c>
      <c r="B155" s="123" t="s">
        <v>226</v>
      </c>
      <c r="C155" s="126" t="s">
        <v>8</v>
      </c>
      <c r="D155" s="9" t="s">
        <v>226</v>
      </c>
      <c r="E155" s="11" t="s">
        <v>355</v>
      </c>
    </row>
    <row r="156" spans="1:5" ht="31.5">
      <c r="A156" s="124"/>
      <c r="B156" s="124"/>
      <c r="C156" s="127"/>
      <c r="D156" s="9" t="s">
        <v>312</v>
      </c>
      <c r="E156" s="51" t="s">
        <v>356</v>
      </c>
    </row>
    <row r="157" spans="1:5" ht="15.75">
      <c r="A157" s="125"/>
      <c r="B157" s="125"/>
      <c r="C157" s="128"/>
      <c r="D157" s="9" t="s">
        <v>313</v>
      </c>
      <c r="E157" s="11" t="s">
        <v>299</v>
      </c>
    </row>
    <row r="158" spans="1:5" ht="31.5">
      <c r="A158" s="123" t="s">
        <v>357</v>
      </c>
      <c r="B158" s="123" t="s">
        <v>229</v>
      </c>
      <c r="C158" s="126" t="s">
        <v>8</v>
      </c>
      <c r="D158" s="9" t="s">
        <v>229</v>
      </c>
      <c r="E158" s="11" t="s">
        <v>251</v>
      </c>
    </row>
    <row r="159" spans="1:5" ht="36" customHeight="1">
      <c r="A159" s="124"/>
      <c r="B159" s="124"/>
      <c r="C159" s="127"/>
      <c r="D159" s="9" t="s">
        <v>312</v>
      </c>
      <c r="E159" s="87" t="s">
        <v>345</v>
      </c>
    </row>
    <row r="160" spans="1:5" ht="15.75">
      <c r="A160" s="125"/>
      <c r="B160" s="125"/>
      <c r="C160" s="128"/>
      <c r="D160" s="9" t="s">
        <v>313</v>
      </c>
      <c r="E160" s="11" t="s">
        <v>8</v>
      </c>
    </row>
    <row r="161" spans="1:5" ht="15.75">
      <c r="A161" s="149" t="s">
        <v>230</v>
      </c>
      <c r="B161" s="150"/>
      <c r="C161" s="150"/>
      <c r="D161" s="150"/>
      <c r="E161" s="151"/>
    </row>
    <row r="162" spans="1:5" ht="15.75">
      <c r="A162" s="123" t="s">
        <v>36</v>
      </c>
      <c r="B162" s="123" t="s">
        <v>230</v>
      </c>
      <c r="C162" s="126" t="s">
        <v>8</v>
      </c>
      <c r="D162" s="11" t="s">
        <v>315</v>
      </c>
      <c r="E162" s="45" t="s">
        <v>358</v>
      </c>
    </row>
    <row r="163" spans="1:5" ht="15.75">
      <c r="A163" s="124"/>
      <c r="B163" s="124"/>
      <c r="C163" s="127"/>
      <c r="D163" s="11" t="s">
        <v>317</v>
      </c>
      <c r="E163" s="45" t="s">
        <v>359</v>
      </c>
    </row>
    <row r="164" spans="1:5" ht="15.75">
      <c r="A164" s="125"/>
      <c r="B164" s="125"/>
      <c r="C164" s="128"/>
      <c r="D164" s="11" t="s">
        <v>308</v>
      </c>
      <c r="E164" s="45" t="s">
        <v>309</v>
      </c>
    </row>
  </sheetData>
  <sheetProtection/>
  <mergeCells count="122">
    <mergeCell ref="C18:C20"/>
    <mergeCell ref="B12:B13"/>
    <mergeCell ref="C12:C13"/>
    <mergeCell ref="A14:A16"/>
    <mergeCell ref="B14:B16"/>
    <mergeCell ref="C14:C16"/>
    <mergeCell ref="A25:A27"/>
    <mergeCell ref="B25:B27"/>
    <mergeCell ref="C25:C27"/>
    <mergeCell ref="A18:A20"/>
    <mergeCell ref="B18:B20"/>
    <mergeCell ref="A1:E1"/>
    <mergeCell ref="A24:E24"/>
    <mergeCell ref="A21:A23"/>
    <mergeCell ref="B21:B23"/>
    <mergeCell ref="C21:C23"/>
    <mergeCell ref="A50:E50"/>
    <mergeCell ref="A79:E79"/>
    <mergeCell ref="A107:E107"/>
    <mergeCell ref="A135:E135"/>
    <mergeCell ref="A10:A11"/>
    <mergeCell ref="B10:B11"/>
    <mergeCell ref="C10:C11"/>
    <mergeCell ref="A12:A13"/>
    <mergeCell ref="A47:A49"/>
    <mergeCell ref="B47:B49"/>
    <mergeCell ref="A40:A42"/>
    <mergeCell ref="B40:B42"/>
    <mergeCell ref="C40:C42"/>
    <mergeCell ref="A44:A46"/>
    <mergeCell ref="B44:B46"/>
    <mergeCell ref="C44:C46"/>
    <mergeCell ref="A36:A37"/>
    <mergeCell ref="B36:B37"/>
    <mergeCell ref="C36:C37"/>
    <mergeCell ref="D51:D52"/>
    <mergeCell ref="D53:D54"/>
    <mergeCell ref="D55:D56"/>
    <mergeCell ref="C47:C49"/>
    <mergeCell ref="A38:A39"/>
    <mergeCell ref="B38:B39"/>
    <mergeCell ref="C38:C39"/>
    <mergeCell ref="A65:A66"/>
    <mergeCell ref="B65:B66"/>
    <mergeCell ref="C65:C66"/>
    <mergeCell ref="A51:A56"/>
    <mergeCell ref="B51:B56"/>
    <mergeCell ref="C51:C56"/>
    <mergeCell ref="C76:C78"/>
    <mergeCell ref="A67:A68"/>
    <mergeCell ref="B67:B68"/>
    <mergeCell ref="C67:C68"/>
    <mergeCell ref="A69:A71"/>
    <mergeCell ref="B69:B71"/>
    <mergeCell ref="C69:C71"/>
    <mergeCell ref="D80:D81"/>
    <mergeCell ref="D82:D83"/>
    <mergeCell ref="A80:A84"/>
    <mergeCell ref="B80:B84"/>
    <mergeCell ref="C80:C84"/>
    <mergeCell ref="A73:A75"/>
    <mergeCell ref="B73:B75"/>
    <mergeCell ref="C73:C75"/>
    <mergeCell ref="A76:A78"/>
    <mergeCell ref="B76:B78"/>
    <mergeCell ref="A93:A94"/>
    <mergeCell ref="B93:B94"/>
    <mergeCell ref="C93:C94"/>
    <mergeCell ref="A95:A96"/>
    <mergeCell ref="B95:B96"/>
    <mergeCell ref="C95:C96"/>
    <mergeCell ref="C108:C112"/>
    <mergeCell ref="A97:A99"/>
    <mergeCell ref="B97:B99"/>
    <mergeCell ref="C97:C99"/>
    <mergeCell ref="A101:A103"/>
    <mergeCell ref="B101:B103"/>
    <mergeCell ref="C101:C103"/>
    <mergeCell ref="D108:D109"/>
    <mergeCell ref="D110:D111"/>
    <mergeCell ref="A121:A122"/>
    <mergeCell ref="B121:B122"/>
    <mergeCell ref="C121:C122"/>
    <mergeCell ref="A104:A106"/>
    <mergeCell ref="B104:B106"/>
    <mergeCell ref="C104:C106"/>
    <mergeCell ref="A108:A112"/>
    <mergeCell ref="B108:B112"/>
    <mergeCell ref="A123:A124"/>
    <mergeCell ref="B123:B124"/>
    <mergeCell ref="C123:C124"/>
    <mergeCell ref="A125:A127"/>
    <mergeCell ref="B125:B127"/>
    <mergeCell ref="C125:C127"/>
    <mergeCell ref="A129:A131"/>
    <mergeCell ref="B129:B131"/>
    <mergeCell ref="C129:C131"/>
    <mergeCell ref="A132:A134"/>
    <mergeCell ref="B132:B134"/>
    <mergeCell ref="C132:C134"/>
    <mergeCell ref="A136:A138"/>
    <mergeCell ref="B136:B138"/>
    <mergeCell ref="C136:C138"/>
    <mergeCell ref="A147:A148"/>
    <mergeCell ref="B147:B148"/>
    <mergeCell ref="C147:C148"/>
    <mergeCell ref="A149:A150"/>
    <mergeCell ref="B149:B150"/>
    <mergeCell ref="C149:C150"/>
    <mergeCell ref="A151:A153"/>
    <mergeCell ref="B151:B153"/>
    <mergeCell ref="C151:C153"/>
    <mergeCell ref="A161:E161"/>
    <mergeCell ref="A162:A164"/>
    <mergeCell ref="B162:B164"/>
    <mergeCell ref="C162:C164"/>
    <mergeCell ref="A155:A157"/>
    <mergeCell ref="B155:B157"/>
    <mergeCell ref="C155:C157"/>
    <mergeCell ref="A158:A160"/>
    <mergeCell ref="B158:B160"/>
    <mergeCell ref="C158:C160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8515625" style="19" customWidth="1"/>
    <col min="2" max="2" width="43.57421875" style="19" customWidth="1"/>
    <col min="3" max="3" width="9.140625" style="19" customWidth="1"/>
    <col min="4" max="4" width="45.421875" style="19" customWidth="1"/>
    <col min="5" max="5" width="27.421875" style="19" customWidth="1"/>
    <col min="6" max="16384" width="9.140625" style="19" customWidth="1"/>
  </cols>
  <sheetData>
    <row r="1" spans="1:5" ht="33" customHeight="1">
      <c r="A1" s="161" t="s">
        <v>234</v>
      </c>
      <c r="B1" s="161"/>
      <c r="C1" s="161"/>
      <c r="D1" s="161"/>
      <c r="E1" s="161"/>
    </row>
    <row r="3" spans="1:5" ht="34.5" customHeight="1">
      <c r="A3" s="3" t="s">
        <v>2</v>
      </c>
      <c r="B3" s="3" t="s">
        <v>3</v>
      </c>
      <c r="C3" s="3" t="s">
        <v>4</v>
      </c>
      <c r="D3" s="3" t="s">
        <v>256</v>
      </c>
      <c r="E3" s="3" t="s">
        <v>5</v>
      </c>
    </row>
    <row r="4" spans="1:5" s="44" customFormat="1" ht="21.75" customHeight="1">
      <c r="A4" s="4" t="s">
        <v>6</v>
      </c>
      <c r="B4" s="66" t="s">
        <v>7</v>
      </c>
      <c r="C4" s="6" t="s">
        <v>8</v>
      </c>
      <c r="D4" s="66" t="s">
        <v>7</v>
      </c>
      <c r="E4" s="7">
        <v>42276</v>
      </c>
    </row>
    <row r="5" spans="1:5" s="44" customFormat="1" ht="19.5" customHeight="1">
      <c r="A5" s="4" t="s">
        <v>89</v>
      </c>
      <c r="B5" s="13" t="s">
        <v>360</v>
      </c>
      <c r="C5" s="6" t="s">
        <v>8</v>
      </c>
      <c r="D5" s="13" t="s">
        <v>360</v>
      </c>
      <c r="E5" s="11" t="s">
        <v>68</v>
      </c>
    </row>
    <row r="6" spans="1:5" s="44" customFormat="1" ht="19.5" customHeight="1">
      <c r="A6" s="4" t="s">
        <v>93</v>
      </c>
      <c r="B6" s="13" t="s">
        <v>361</v>
      </c>
      <c r="C6" s="6" t="s">
        <v>8</v>
      </c>
      <c r="D6" s="13" t="s">
        <v>361</v>
      </c>
      <c r="E6" s="11" t="s">
        <v>68</v>
      </c>
    </row>
    <row r="7" spans="1:5" s="44" customFormat="1" ht="49.5" customHeight="1">
      <c r="A7" s="4" t="s">
        <v>96</v>
      </c>
      <c r="B7" s="13" t="s">
        <v>362</v>
      </c>
      <c r="C7" s="11" t="s">
        <v>48</v>
      </c>
      <c r="D7" s="13" t="s">
        <v>362</v>
      </c>
      <c r="E7" s="11" t="s">
        <v>68</v>
      </c>
    </row>
    <row r="8" spans="1:5" s="44" customFormat="1" ht="33.75" customHeight="1">
      <c r="A8" s="140" t="s">
        <v>235</v>
      </c>
      <c r="B8" s="140"/>
      <c r="C8" s="140"/>
      <c r="D8" s="140"/>
      <c r="E8" s="140"/>
    </row>
    <row r="9" spans="1:5" s="44" customFormat="1" ht="19.5" customHeight="1">
      <c r="A9" s="4" t="s">
        <v>213</v>
      </c>
      <c r="B9" s="13" t="s">
        <v>236</v>
      </c>
      <c r="C9" s="6" t="s">
        <v>8</v>
      </c>
      <c r="D9" s="13" t="s">
        <v>236</v>
      </c>
      <c r="E9" s="11" t="s">
        <v>68</v>
      </c>
    </row>
    <row r="10" spans="1:5" s="44" customFormat="1" ht="19.5" customHeight="1">
      <c r="A10" s="4" t="s">
        <v>216</v>
      </c>
      <c r="B10" s="13" t="s">
        <v>237</v>
      </c>
      <c r="C10" s="6" t="s">
        <v>8</v>
      </c>
      <c r="D10" s="13" t="s">
        <v>237</v>
      </c>
      <c r="E10" s="11" t="s">
        <v>68</v>
      </c>
    </row>
    <row r="11" spans="1:5" s="44" customFormat="1" ht="21" customHeight="1">
      <c r="A11" s="123" t="s">
        <v>219</v>
      </c>
      <c r="B11" s="123" t="s">
        <v>238</v>
      </c>
      <c r="C11" s="126" t="s">
        <v>8</v>
      </c>
      <c r="D11" s="4" t="s">
        <v>363</v>
      </c>
      <c r="E11" s="11" t="s">
        <v>68</v>
      </c>
    </row>
    <row r="12" spans="1:5" s="44" customFormat="1" ht="19.5" customHeight="1">
      <c r="A12" s="125"/>
      <c r="B12" s="125"/>
      <c r="C12" s="128"/>
      <c r="D12" s="4" t="s">
        <v>364</v>
      </c>
      <c r="E12" s="11" t="s">
        <v>68</v>
      </c>
    </row>
    <row r="13" spans="1:5" s="44" customFormat="1" ht="19.5" customHeight="1">
      <c r="A13" s="4" t="s">
        <v>221</v>
      </c>
      <c r="B13" s="13" t="s">
        <v>239</v>
      </c>
      <c r="C13" s="6" t="s">
        <v>8</v>
      </c>
      <c r="D13" s="13" t="s">
        <v>239</v>
      </c>
      <c r="E13" s="11" t="s">
        <v>68</v>
      </c>
    </row>
    <row r="14" spans="1:9" s="44" customFormat="1" ht="22.5" customHeight="1">
      <c r="A14" s="4" t="s">
        <v>223</v>
      </c>
      <c r="B14" s="13" t="s">
        <v>240</v>
      </c>
      <c r="C14" s="11" t="s">
        <v>214</v>
      </c>
      <c r="D14" s="13" t="s">
        <v>240</v>
      </c>
      <c r="E14" s="11" t="s">
        <v>68</v>
      </c>
      <c r="I14" s="61"/>
    </row>
    <row r="15" spans="1:5" s="44" customFormat="1" ht="15.75" customHeight="1">
      <c r="A15" s="123" t="s">
        <v>225</v>
      </c>
      <c r="B15" s="123" t="s">
        <v>241</v>
      </c>
      <c r="C15" s="126" t="s">
        <v>8</v>
      </c>
      <c r="D15" s="13" t="s">
        <v>365</v>
      </c>
      <c r="E15" s="11" t="s">
        <v>68</v>
      </c>
    </row>
    <row r="16" spans="1:5" ht="18.75" customHeight="1">
      <c r="A16" s="125"/>
      <c r="B16" s="125"/>
      <c r="C16" s="128"/>
      <c r="D16" s="9" t="s">
        <v>366</v>
      </c>
      <c r="E16" s="11" t="s">
        <v>68</v>
      </c>
    </row>
    <row r="17" spans="1:5" ht="15.75" customHeight="1">
      <c r="A17" s="159" t="s">
        <v>242</v>
      </c>
      <c r="B17" s="159"/>
      <c r="C17" s="159"/>
      <c r="D17" s="159"/>
      <c r="E17" s="159"/>
    </row>
    <row r="18" spans="1:5" ht="15.75">
      <c r="A18" s="160"/>
      <c r="B18" s="160"/>
      <c r="C18" s="160"/>
      <c r="D18" s="160"/>
      <c r="E18" s="160"/>
    </row>
  </sheetData>
  <sheetProtection/>
  <mergeCells count="9">
    <mergeCell ref="A17:E18"/>
    <mergeCell ref="A1:E1"/>
    <mergeCell ref="A8:E8"/>
    <mergeCell ref="A11:A12"/>
    <mergeCell ref="B11:B12"/>
    <mergeCell ref="C11:C12"/>
    <mergeCell ref="A15:A16"/>
    <mergeCell ref="B15:B16"/>
    <mergeCell ref="C15:C16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8515625" style="19" customWidth="1"/>
    <col min="2" max="2" width="42.140625" style="19" customWidth="1"/>
    <col min="3" max="3" width="10.8515625" style="19" customWidth="1"/>
    <col min="4" max="4" width="46.7109375" style="19" customWidth="1"/>
    <col min="5" max="5" width="26.57421875" style="19" customWidth="1"/>
    <col min="6" max="16384" width="9.140625" style="19" customWidth="1"/>
  </cols>
  <sheetData>
    <row r="1" spans="1:5" ht="19.5" customHeight="1">
      <c r="A1" s="141" t="s">
        <v>243</v>
      </c>
      <c r="B1" s="141"/>
      <c r="C1" s="141"/>
      <c r="D1" s="141"/>
      <c r="E1" s="141"/>
    </row>
    <row r="3" spans="1:5" ht="30" customHeight="1">
      <c r="A3" s="62" t="s">
        <v>2</v>
      </c>
      <c r="B3" s="62" t="s">
        <v>3</v>
      </c>
      <c r="C3" s="62" t="s">
        <v>4</v>
      </c>
      <c r="D3" s="3" t="s">
        <v>256</v>
      </c>
      <c r="E3" s="62" t="s">
        <v>5</v>
      </c>
    </row>
    <row r="4" spans="1:5" ht="20.25" customHeight="1">
      <c r="A4" s="4" t="s">
        <v>6</v>
      </c>
      <c r="B4" s="66" t="s">
        <v>7</v>
      </c>
      <c r="C4" s="6" t="s">
        <v>8</v>
      </c>
      <c r="D4" s="66" t="s">
        <v>7</v>
      </c>
      <c r="E4" s="7">
        <v>42276</v>
      </c>
    </row>
    <row r="5" spans="1:5" ht="19.5" customHeight="1">
      <c r="A5" s="140" t="s">
        <v>244</v>
      </c>
      <c r="B5" s="140"/>
      <c r="C5" s="140"/>
      <c r="D5" s="140"/>
      <c r="E5" s="140"/>
    </row>
    <row r="6" spans="1:5" ht="19.5" customHeight="1">
      <c r="A6" s="123" t="s">
        <v>89</v>
      </c>
      <c r="B6" s="137" t="s">
        <v>245</v>
      </c>
      <c r="C6" s="126" t="s">
        <v>8</v>
      </c>
      <c r="D6" s="13" t="s">
        <v>367</v>
      </c>
      <c r="E6" s="11" t="s">
        <v>84</v>
      </c>
    </row>
    <row r="7" spans="1:5" ht="22.5" customHeight="1">
      <c r="A7" s="125"/>
      <c r="B7" s="139"/>
      <c r="C7" s="128"/>
      <c r="D7" s="4" t="s">
        <v>368</v>
      </c>
      <c r="E7" s="11" t="s">
        <v>84</v>
      </c>
    </row>
    <row r="8" spans="1:5" ht="67.5" customHeight="1">
      <c r="A8" s="4" t="s">
        <v>93</v>
      </c>
      <c r="B8" s="8" t="s">
        <v>246</v>
      </c>
      <c r="C8" s="11" t="s">
        <v>214</v>
      </c>
      <c r="D8" s="8" t="s">
        <v>246</v>
      </c>
      <c r="E8" s="11" t="s">
        <v>84</v>
      </c>
    </row>
    <row r="9" spans="1:5" ht="19.5" customHeight="1">
      <c r="A9" s="129" t="s">
        <v>96</v>
      </c>
      <c r="B9" s="123" t="s">
        <v>247</v>
      </c>
      <c r="C9" s="126" t="s">
        <v>8</v>
      </c>
      <c r="D9" s="9" t="s">
        <v>369</v>
      </c>
      <c r="E9" s="11" t="s">
        <v>84</v>
      </c>
    </row>
    <row r="10" spans="1:5" ht="31.5">
      <c r="A10" s="130"/>
      <c r="B10" s="125"/>
      <c r="C10" s="128"/>
      <c r="D10" s="9" t="s">
        <v>370</v>
      </c>
      <c r="E10" s="11" t="s">
        <v>84</v>
      </c>
    </row>
    <row r="11" spans="1:5" ht="20.25" customHeight="1">
      <c r="A11" s="4" t="s">
        <v>213</v>
      </c>
      <c r="B11" s="13" t="s">
        <v>77</v>
      </c>
      <c r="C11" s="6" t="s">
        <v>8</v>
      </c>
      <c r="D11" s="13" t="s">
        <v>77</v>
      </c>
      <c r="E11" s="6" t="s">
        <v>84</v>
      </c>
    </row>
  </sheetData>
  <sheetProtection/>
  <mergeCells count="8">
    <mergeCell ref="A9:A10"/>
    <mergeCell ref="B9:B10"/>
    <mergeCell ref="C9:C10"/>
    <mergeCell ref="A1:E1"/>
    <mergeCell ref="A5:E5"/>
    <mergeCell ref="A6:A7"/>
    <mergeCell ref="B6:B7"/>
    <mergeCell ref="C6:C7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8515625" style="19" customWidth="1"/>
    <col min="2" max="2" width="38.57421875" style="19" customWidth="1"/>
    <col min="3" max="3" width="9.57421875" style="19" customWidth="1"/>
    <col min="4" max="4" width="37.421875" style="19" customWidth="1"/>
    <col min="5" max="5" width="27.140625" style="19" customWidth="1"/>
    <col min="6" max="16384" width="9.140625" style="19" customWidth="1"/>
  </cols>
  <sheetData>
    <row r="1" spans="1:5" ht="33" customHeight="1">
      <c r="A1" s="141" t="s">
        <v>248</v>
      </c>
      <c r="B1" s="141"/>
      <c r="C1" s="141"/>
      <c r="D1" s="141"/>
      <c r="E1" s="141"/>
    </row>
    <row r="3" spans="1:5" ht="31.5">
      <c r="A3" s="3" t="s">
        <v>2</v>
      </c>
      <c r="B3" s="3" t="s">
        <v>3</v>
      </c>
      <c r="C3" s="3" t="s">
        <v>4</v>
      </c>
      <c r="D3" s="3" t="s">
        <v>256</v>
      </c>
      <c r="E3" s="3" t="s">
        <v>5</v>
      </c>
    </row>
    <row r="4" spans="1:5" s="44" customFormat="1" ht="32.25" customHeight="1">
      <c r="A4" s="4" t="s">
        <v>6</v>
      </c>
      <c r="B4" s="66" t="s">
        <v>7</v>
      </c>
      <c r="C4" s="11" t="s">
        <v>8</v>
      </c>
      <c r="D4" s="66" t="s">
        <v>7</v>
      </c>
      <c r="E4" s="7">
        <v>42276</v>
      </c>
    </row>
    <row r="5" spans="1:5" s="44" customFormat="1" ht="34.5" customHeight="1">
      <c r="A5" s="123" t="s">
        <v>89</v>
      </c>
      <c r="B5" s="123" t="s">
        <v>249</v>
      </c>
      <c r="C5" s="126" t="s">
        <v>8</v>
      </c>
      <c r="D5" s="8" t="s">
        <v>369</v>
      </c>
      <c r="E5" s="7">
        <v>41992</v>
      </c>
    </row>
    <row r="6" spans="1:5" s="44" customFormat="1" ht="39.75" customHeight="1">
      <c r="A6" s="125"/>
      <c r="B6" s="125"/>
      <c r="C6" s="128"/>
      <c r="D6" s="9" t="s">
        <v>370</v>
      </c>
      <c r="E6" s="93" t="s">
        <v>372</v>
      </c>
    </row>
    <row r="7" spans="1:5" ht="66" customHeight="1">
      <c r="A7" s="4" t="s">
        <v>93</v>
      </c>
      <c r="B7" s="8" t="s">
        <v>250</v>
      </c>
      <c r="C7" s="11" t="s">
        <v>8</v>
      </c>
      <c r="D7" s="8" t="s">
        <v>250</v>
      </c>
      <c r="E7" s="11"/>
    </row>
    <row r="8" spans="1:5" ht="33.75" customHeight="1">
      <c r="A8" s="162"/>
      <c r="B8" s="162"/>
      <c r="C8" s="162"/>
      <c r="D8" s="162"/>
      <c r="E8" s="162"/>
    </row>
    <row r="9" spans="1:5" ht="15.75">
      <c r="A9" s="60"/>
      <c r="B9" s="60"/>
      <c r="C9" s="60"/>
      <c r="D9" s="60"/>
      <c r="E9" s="60"/>
    </row>
  </sheetData>
  <sheetProtection/>
  <mergeCells count="5">
    <mergeCell ref="A1:E1"/>
    <mergeCell ref="A5:A6"/>
    <mergeCell ref="B5:B6"/>
    <mergeCell ref="C5:C6"/>
    <mergeCell ref="A8:E8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croExch.pdfxml.1" dvAspect="DVASPECT_ICON" shapeId="7113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P150"/>
  <sheetViews>
    <sheetView workbookViewId="0" topLeftCell="A1">
      <selection activeCell="F5" sqref="F5"/>
    </sheetView>
  </sheetViews>
  <sheetFormatPr defaultColWidth="9.140625" defaultRowHeight="15"/>
  <cols>
    <col min="1" max="1" width="3.7109375" style="100" customWidth="1"/>
    <col min="2" max="2" width="36.00390625" style="99" customWidth="1"/>
    <col min="3" max="3" width="14.140625" style="100" customWidth="1"/>
    <col min="4" max="4" width="37.421875" style="99" customWidth="1"/>
    <col min="5" max="5" width="23.8515625" style="101" customWidth="1"/>
    <col min="6" max="6" width="9.140625" style="19" customWidth="1"/>
    <col min="7" max="7" width="15.57421875" style="102" bestFit="1" customWidth="1"/>
    <col min="8" max="8" width="10.28125" style="19" bestFit="1" customWidth="1"/>
    <col min="9" max="16384" width="9.140625" style="19" customWidth="1"/>
  </cols>
  <sheetData>
    <row r="1" spans="1:5" ht="33" customHeight="1">
      <c r="A1" s="141" t="s">
        <v>392</v>
      </c>
      <c r="B1" s="141"/>
      <c r="C1" s="141"/>
      <c r="D1" s="141"/>
      <c r="E1" s="141"/>
    </row>
    <row r="3" spans="1:5" ht="25.5">
      <c r="A3" s="112" t="s">
        <v>393</v>
      </c>
      <c r="B3" s="113" t="s">
        <v>3</v>
      </c>
      <c r="C3" s="112" t="s">
        <v>125</v>
      </c>
      <c r="D3" s="113" t="s">
        <v>256</v>
      </c>
      <c r="E3" s="114" t="s">
        <v>280</v>
      </c>
    </row>
    <row r="4" spans="1:5" ht="25.5">
      <c r="A4" s="112" t="s">
        <v>294</v>
      </c>
      <c r="B4" s="113" t="s">
        <v>394</v>
      </c>
      <c r="C4" s="112" t="s">
        <v>8</v>
      </c>
      <c r="D4" s="113" t="s">
        <v>394</v>
      </c>
      <c r="E4" s="110" t="s">
        <v>470</v>
      </c>
    </row>
    <row r="5" spans="1:5" ht="57.75" customHeight="1">
      <c r="A5" s="108" t="s">
        <v>10</v>
      </c>
      <c r="B5" s="107" t="s">
        <v>395</v>
      </c>
      <c r="C5" s="108" t="s">
        <v>8</v>
      </c>
      <c r="D5" s="107" t="s">
        <v>395</v>
      </c>
      <c r="E5" s="110" t="s">
        <v>396</v>
      </c>
    </row>
    <row r="6" spans="1:5" ht="54.75" customHeight="1">
      <c r="A6" s="108" t="s">
        <v>12</v>
      </c>
      <c r="B6" s="107" t="s">
        <v>397</v>
      </c>
      <c r="C6" s="108" t="s">
        <v>8</v>
      </c>
      <c r="D6" s="107" t="s">
        <v>397</v>
      </c>
      <c r="E6" s="110" t="s">
        <v>398</v>
      </c>
    </row>
    <row r="7" spans="1:5" ht="15.75">
      <c r="A7" s="163" t="s">
        <v>399</v>
      </c>
      <c r="B7" s="163"/>
      <c r="C7" s="163"/>
      <c r="D7" s="163"/>
      <c r="E7" s="163"/>
    </row>
    <row r="8" spans="1:5" ht="77.25" customHeight="1">
      <c r="A8" s="108" t="s">
        <v>15</v>
      </c>
      <c r="B8" s="107" t="s">
        <v>400</v>
      </c>
      <c r="C8" s="108" t="s">
        <v>214</v>
      </c>
      <c r="D8" s="107" t="s">
        <v>400</v>
      </c>
      <c r="E8" s="109">
        <v>0</v>
      </c>
    </row>
    <row r="9" spans="1:5" ht="86.25" customHeight="1">
      <c r="A9" s="108" t="s">
        <v>19</v>
      </c>
      <c r="B9" s="107" t="s">
        <v>401</v>
      </c>
      <c r="C9" s="108" t="s">
        <v>214</v>
      </c>
      <c r="D9" s="107" t="s">
        <v>401</v>
      </c>
      <c r="E9" s="109">
        <v>0</v>
      </c>
    </row>
    <row r="10" spans="1:5" ht="97.5" customHeight="1">
      <c r="A10" s="108" t="s">
        <v>21</v>
      </c>
      <c r="B10" s="107" t="s">
        <v>402</v>
      </c>
      <c r="C10" s="108" t="s">
        <v>214</v>
      </c>
      <c r="D10" s="107" t="s">
        <v>402</v>
      </c>
      <c r="E10" s="109">
        <v>121598.87</v>
      </c>
    </row>
    <row r="11" spans="1:5" ht="38.25">
      <c r="A11" s="108" t="s">
        <v>23</v>
      </c>
      <c r="B11" s="107" t="s">
        <v>403</v>
      </c>
      <c r="C11" s="108" t="s">
        <v>214</v>
      </c>
      <c r="D11" s="107" t="s">
        <v>404</v>
      </c>
      <c r="E11" s="109">
        <v>1051100.52</v>
      </c>
    </row>
    <row r="12" spans="1:5" ht="68.25" customHeight="1">
      <c r="A12" s="108" t="s">
        <v>26</v>
      </c>
      <c r="B12" s="107" t="s">
        <v>405</v>
      </c>
      <c r="C12" s="108" t="s">
        <v>214</v>
      </c>
      <c r="D12" s="107" t="s">
        <v>406</v>
      </c>
      <c r="E12" s="109">
        <f>E11-E13-E14</f>
        <v>922799.29</v>
      </c>
    </row>
    <row r="13" spans="1:5" ht="63.75" customHeight="1">
      <c r="A13" s="108" t="s">
        <v>29</v>
      </c>
      <c r="B13" s="107" t="s">
        <v>407</v>
      </c>
      <c r="C13" s="108" t="s">
        <v>214</v>
      </c>
      <c r="D13" s="107" t="s">
        <v>408</v>
      </c>
      <c r="E13" s="109">
        <v>0</v>
      </c>
    </row>
    <row r="14" spans="1:5" ht="64.5" customHeight="1">
      <c r="A14" s="108" t="s">
        <v>32</v>
      </c>
      <c r="B14" s="107" t="s">
        <v>409</v>
      </c>
      <c r="C14" s="108" t="s">
        <v>214</v>
      </c>
      <c r="D14" s="107" t="s">
        <v>410</v>
      </c>
      <c r="E14" s="111">
        <v>128301.23</v>
      </c>
    </row>
    <row r="15" spans="1:5" ht="52.5" customHeight="1">
      <c r="A15" s="108" t="s">
        <v>34</v>
      </c>
      <c r="B15" s="107" t="s">
        <v>411</v>
      </c>
      <c r="C15" s="108" t="s">
        <v>214</v>
      </c>
      <c r="D15" s="107" t="s">
        <v>412</v>
      </c>
      <c r="E15" s="109">
        <v>1011362.13</v>
      </c>
    </row>
    <row r="16" spans="1:5" ht="82.5" customHeight="1">
      <c r="A16" s="108" t="s">
        <v>36</v>
      </c>
      <c r="B16" s="107" t="s">
        <v>413</v>
      </c>
      <c r="C16" s="108" t="s">
        <v>214</v>
      </c>
      <c r="D16" s="107" t="s">
        <v>414</v>
      </c>
      <c r="E16" s="109">
        <v>1006449.32</v>
      </c>
    </row>
    <row r="17" spans="1:5" ht="88.5" customHeight="1">
      <c r="A17" s="108" t="s">
        <v>38</v>
      </c>
      <c r="B17" s="107" t="s">
        <v>415</v>
      </c>
      <c r="C17" s="108" t="s">
        <v>214</v>
      </c>
      <c r="D17" s="107" t="s">
        <v>416</v>
      </c>
      <c r="E17" s="109">
        <v>0</v>
      </c>
    </row>
    <row r="18" spans="1:5" ht="78.75" customHeight="1">
      <c r="A18" s="108" t="s">
        <v>40</v>
      </c>
      <c r="B18" s="107" t="s">
        <v>417</v>
      </c>
      <c r="C18" s="108" t="s">
        <v>214</v>
      </c>
      <c r="D18" s="107" t="s">
        <v>418</v>
      </c>
      <c r="E18" s="109">
        <v>4912.81</v>
      </c>
    </row>
    <row r="19" spans="1:5" ht="84.75" customHeight="1">
      <c r="A19" s="108" t="s">
        <v>42</v>
      </c>
      <c r="B19" s="107" t="s">
        <v>419</v>
      </c>
      <c r="C19" s="108" t="s">
        <v>214</v>
      </c>
      <c r="D19" s="107" t="s">
        <v>420</v>
      </c>
      <c r="E19" s="109">
        <v>0</v>
      </c>
    </row>
    <row r="20" spans="1:5" ht="83.25" customHeight="1">
      <c r="A20" s="108" t="s">
        <v>44</v>
      </c>
      <c r="B20" s="107" t="s">
        <v>421</v>
      </c>
      <c r="C20" s="108" t="s">
        <v>214</v>
      </c>
      <c r="D20" s="107" t="s">
        <v>422</v>
      </c>
      <c r="E20" s="109">
        <v>0</v>
      </c>
    </row>
    <row r="21" spans="1:5" ht="67.5" customHeight="1">
      <c r="A21" s="108" t="s">
        <v>46</v>
      </c>
      <c r="B21" s="107" t="s">
        <v>423</v>
      </c>
      <c r="C21" s="108" t="s">
        <v>214</v>
      </c>
      <c r="D21" s="107" t="s">
        <v>423</v>
      </c>
      <c r="E21" s="109">
        <v>0</v>
      </c>
    </row>
    <row r="22" spans="1:5" ht="25.5">
      <c r="A22" s="108" t="s">
        <v>50</v>
      </c>
      <c r="B22" s="107" t="s">
        <v>424</v>
      </c>
      <c r="C22" s="108" t="s">
        <v>214</v>
      </c>
      <c r="D22" s="107" t="s">
        <v>424</v>
      </c>
      <c r="E22" s="109">
        <v>0</v>
      </c>
    </row>
    <row r="23" spans="1:5" ht="25.5">
      <c r="A23" s="108" t="s">
        <v>52</v>
      </c>
      <c r="B23" s="107" t="s">
        <v>425</v>
      </c>
      <c r="C23" s="108" t="s">
        <v>214</v>
      </c>
      <c r="D23" s="107" t="s">
        <v>425</v>
      </c>
      <c r="E23" s="109">
        <v>0</v>
      </c>
    </row>
    <row r="24" spans="1:5" ht="25.5">
      <c r="A24" s="108" t="s">
        <v>55</v>
      </c>
      <c r="B24" s="107" t="s">
        <v>426</v>
      </c>
      <c r="C24" s="108" t="s">
        <v>214</v>
      </c>
      <c r="D24" s="107" t="s">
        <v>426</v>
      </c>
      <c r="E24" s="109">
        <f>E10+E11-E15</f>
        <v>161337.26000000013</v>
      </c>
    </row>
    <row r="25" spans="1:5" ht="27" customHeight="1">
      <c r="A25" s="163" t="s">
        <v>427</v>
      </c>
      <c r="B25" s="163"/>
      <c r="C25" s="163"/>
      <c r="D25" s="163"/>
      <c r="E25" s="163"/>
    </row>
    <row r="26" spans="1:5" ht="57.75" customHeight="1">
      <c r="A26" s="108" t="s">
        <v>58</v>
      </c>
      <c r="B26" s="107" t="s">
        <v>282</v>
      </c>
      <c r="C26" s="108" t="s">
        <v>8</v>
      </c>
      <c r="D26" s="107" t="s">
        <v>282</v>
      </c>
      <c r="E26" s="114" t="s">
        <v>428</v>
      </c>
    </row>
    <row r="27" spans="1:5" ht="25.5">
      <c r="A27" s="108" t="s">
        <v>61</v>
      </c>
      <c r="B27" s="107" t="s">
        <v>429</v>
      </c>
      <c r="C27" s="108" t="s">
        <v>214</v>
      </c>
      <c r="D27" s="107" t="s">
        <v>429</v>
      </c>
      <c r="E27" s="109">
        <v>1060304.89</v>
      </c>
    </row>
    <row r="28" spans="1:5" ht="38.25">
      <c r="A28" s="108" t="s">
        <v>64</v>
      </c>
      <c r="B28" s="107" t="s">
        <v>430</v>
      </c>
      <c r="C28" s="108" t="s">
        <v>8</v>
      </c>
      <c r="D28" s="107" t="s">
        <v>430</v>
      </c>
      <c r="E28" s="114" t="s">
        <v>431</v>
      </c>
    </row>
    <row r="29" spans="1:5" ht="57.75" customHeight="1">
      <c r="A29" s="108" t="s">
        <v>66</v>
      </c>
      <c r="B29" s="107" t="s">
        <v>432</v>
      </c>
      <c r="C29" s="108" t="s">
        <v>8</v>
      </c>
      <c r="D29" s="107" t="s">
        <v>432</v>
      </c>
      <c r="E29" s="109" t="s">
        <v>433</v>
      </c>
    </row>
    <row r="30" spans="1:5" ht="43.5" customHeight="1">
      <c r="A30" s="108" t="s">
        <v>69</v>
      </c>
      <c r="B30" s="107" t="s">
        <v>125</v>
      </c>
      <c r="C30" s="108" t="s">
        <v>8</v>
      </c>
      <c r="D30" s="107" t="s">
        <v>125</v>
      </c>
      <c r="E30" s="109" t="s">
        <v>434</v>
      </c>
    </row>
    <row r="31" spans="1:5" ht="40.5" customHeight="1">
      <c r="A31" s="108" t="s">
        <v>71</v>
      </c>
      <c r="B31" s="107" t="s">
        <v>435</v>
      </c>
      <c r="C31" s="108" t="s">
        <v>214</v>
      </c>
      <c r="D31" s="107" t="s">
        <v>435</v>
      </c>
      <c r="E31" s="109">
        <v>1.63</v>
      </c>
    </row>
    <row r="32" spans="1:5" ht="38.25">
      <c r="A32" s="108" t="s">
        <v>64</v>
      </c>
      <c r="B32" s="107" t="s">
        <v>430</v>
      </c>
      <c r="C32" s="108" t="s">
        <v>8</v>
      </c>
      <c r="D32" s="107" t="s">
        <v>430</v>
      </c>
      <c r="E32" s="114" t="s">
        <v>290</v>
      </c>
    </row>
    <row r="33" spans="1:5" ht="25.5">
      <c r="A33" s="108" t="s">
        <v>66</v>
      </c>
      <c r="B33" s="107" t="s">
        <v>432</v>
      </c>
      <c r="C33" s="108" t="s">
        <v>8</v>
      </c>
      <c r="D33" s="107" t="s">
        <v>432</v>
      </c>
      <c r="E33" s="109" t="s">
        <v>436</v>
      </c>
    </row>
    <row r="34" spans="1:5" ht="41.25" customHeight="1">
      <c r="A34" s="108" t="s">
        <v>69</v>
      </c>
      <c r="B34" s="107" t="s">
        <v>125</v>
      </c>
      <c r="C34" s="108" t="s">
        <v>8</v>
      </c>
      <c r="D34" s="107" t="s">
        <v>125</v>
      </c>
      <c r="E34" s="109" t="s">
        <v>434</v>
      </c>
    </row>
    <row r="35" spans="1:5" ht="47.25" customHeight="1">
      <c r="A35" s="108" t="s">
        <v>71</v>
      </c>
      <c r="B35" s="107" t="s">
        <v>435</v>
      </c>
      <c r="C35" s="108" t="s">
        <v>214</v>
      </c>
      <c r="D35" s="107" t="s">
        <v>435</v>
      </c>
      <c r="E35" s="109">
        <v>0.18</v>
      </c>
    </row>
    <row r="36" spans="1:5" ht="38.25">
      <c r="A36" s="108"/>
      <c r="B36" s="107" t="s">
        <v>430</v>
      </c>
      <c r="C36" s="108" t="s">
        <v>8</v>
      </c>
      <c r="D36" s="107" t="s">
        <v>430</v>
      </c>
      <c r="E36" s="114" t="s">
        <v>291</v>
      </c>
    </row>
    <row r="37" spans="1:5" ht="25.5">
      <c r="A37" s="108"/>
      <c r="B37" s="107" t="s">
        <v>432</v>
      </c>
      <c r="C37" s="108" t="s">
        <v>8</v>
      </c>
      <c r="D37" s="107" t="s">
        <v>432</v>
      </c>
      <c r="E37" s="109" t="s">
        <v>436</v>
      </c>
    </row>
    <row r="38" spans="1:5" ht="15.75">
      <c r="A38" s="108"/>
      <c r="B38" s="107" t="s">
        <v>125</v>
      </c>
      <c r="C38" s="108" t="s">
        <v>8</v>
      </c>
      <c r="D38" s="107" t="s">
        <v>125</v>
      </c>
      <c r="E38" s="109" t="s">
        <v>434</v>
      </c>
    </row>
    <row r="39" spans="1:5" ht="15.75">
      <c r="A39" s="108"/>
      <c r="B39" s="107" t="s">
        <v>435</v>
      </c>
      <c r="C39" s="108" t="s">
        <v>214</v>
      </c>
      <c r="D39" s="107" t="s">
        <v>435</v>
      </c>
      <c r="E39" s="109">
        <v>3.17</v>
      </c>
    </row>
    <row r="40" spans="1:5" ht="38.25">
      <c r="A40" s="108"/>
      <c r="B40" s="107" t="s">
        <v>430</v>
      </c>
      <c r="C40" s="108" t="s">
        <v>8</v>
      </c>
      <c r="D40" s="107" t="s">
        <v>430</v>
      </c>
      <c r="E40" s="114" t="s">
        <v>437</v>
      </c>
    </row>
    <row r="41" spans="1:5" ht="25.5">
      <c r="A41" s="108"/>
      <c r="B41" s="107" t="s">
        <v>432</v>
      </c>
      <c r="C41" s="108" t="s">
        <v>8</v>
      </c>
      <c r="D41" s="107" t="s">
        <v>432</v>
      </c>
      <c r="E41" s="109" t="s">
        <v>436</v>
      </c>
    </row>
    <row r="42" spans="1:5" ht="15.75">
      <c r="A42" s="108"/>
      <c r="B42" s="107" t="s">
        <v>125</v>
      </c>
      <c r="C42" s="108" t="s">
        <v>8</v>
      </c>
      <c r="D42" s="107" t="s">
        <v>125</v>
      </c>
      <c r="E42" s="109" t="s">
        <v>434</v>
      </c>
    </row>
    <row r="43" spans="1:5" ht="15.75">
      <c r="A43" s="108"/>
      <c r="B43" s="107" t="s">
        <v>435</v>
      </c>
      <c r="C43" s="108" t="s">
        <v>214</v>
      </c>
      <c r="D43" s="107" t="s">
        <v>435</v>
      </c>
      <c r="E43" s="109">
        <v>2.74</v>
      </c>
    </row>
    <row r="44" spans="1:5" ht="38.25">
      <c r="A44" s="108"/>
      <c r="B44" s="107" t="s">
        <v>430</v>
      </c>
      <c r="C44" s="108" t="s">
        <v>8</v>
      </c>
      <c r="D44" s="107" t="s">
        <v>430</v>
      </c>
      <c r="E44" s="114" t="s">
        <v>284</v>
      </c>
    </row>
    <row r="45" spans="1:5" ht="25.5">
      <c r="A45" s="108"/>
      <c r="B45" s="107" t="s">
        <v>432</v>
      </c>
      <c r="C45" s="108" t="s">
        <v>8</v>
      </c>
      <c r="D45" s="107" t="s">
        <v>432</v>
      </c>
      <c r="E45" s="109" t="s">
        <v>438</v>
      </c>
    </row>
    <row r="46" spans="1:5" ht="15.75">
      <c r="A46" s="108"/>
      <c r="B46" s="107" t="s">
        <v>125</v>
      </c>
      <c r="C46" s="108" t="s">
        <v>8</v>
      </c>
      <c r="D46" s="107" t="s">
        <v>125</v>
      </c>
      <c r="E46" s="109" t="s">
        <v>434</v>
      </c>
    </row>
    <row r="47" spans="1:5" ht="15.75">
      <c r="A47" s="108"/>
      <c r="B47" s="107" t="s">
        <v>435</v>
      </c>
      <c r="C47" s="108" t="s">
        <v>214</v>
      </c>
      <c r="D47" s="107" t="s">
        <v>435</v>
      </c>
      <c r="E47" s="109">
        <v>2.7</v>
      </c>
    </row>
    <row r="48" spans="1:5" ht="51">
      <c r="A48" s="108"/>
      <c r="B48" s="107" t="s">
        <v>430</v>
      </c>
      <c r="C48" s="108" t="s">
        <v>8</v>
      </c>
      <c r="D48" s="107" t="s">
        <v>430</v>
      </c>
      <c r="E48" s="114" t="s">
        <v>439</v>
      </c>
    </row>
    <row r="49" spans="1:5" ht="25.5">
      <c r="A49" s="108"/>
      <c r="B49" s="107" t="s">
        <v>432</v>
      </c>
      <c r="C49" s="108" t="s">
        <v>8</v>
      </c>
      <c r="D49" s="107" t="s">
        <v>432</v>
      </c>
      <c r="E49" s="109" t="s">
        <v>438</v>
      </c>
    </row>
    <row r="50" spans="1:5" ht="15.75">
      <c r="A50" s="108"/>
      <c r="B50" s="107" t="s">
        <v>125</v>
      </c>
      <c r="C50" s="108" t="s">
        <v>8</v>
      </c>
      <c r="D50" s="107" t="s">
        <v>125</v>
      </c>
      <c r="E50" s="109" t="s">
        <v>434</v>
      </c>
    </row>
    <row r="51" spans="1:5" ht="15.75">
      <c r="A51" s="108"/>
      <c r="B51" s="107" t="s">
        <v>435</v>
      </c>
      <c r="C51" s="108" t="s">
        <v>214</v>
      </c>
      <c r="D51" s="107" t="s">
        <v>435</v>
      </c>
      <c r="E51" s="109">
        <v>4.44</v>
      </c>
    </row>
    <row r="52" spans="1:5" ht="38.25">
      <c r="A52" s="108"/>
      <c r="B52" s="107" t="s">
        <v>430</v>
      </c>
      <c r="C52" s="108" t="s">
        <v>8</v>
      </c>
      <c r="D52" s="107" t="s">
        <v>430</v>
      </c>
      <c r="E52" s="114" t="s">
        <v>293</v>
      </c>
    </row>
    <row r="53" spans="1:5" ht="25.5">
      <c r="A53" s="108"/>
      <c r="B53" s="107" t="s">
        <v>432</v>
      </c>
      <c r="C53" s="108" t="s">
        <v>8</v>
      </c>
      <c r="D53" s="107" t="s">
        <v>432</v>
      </c>
      <c r="E53" s="109" t="s">
        <v>438</v>
      </c>
    </row>
    <row r="54" spans="1:5" ht="15.75">
      <c r="A54" s="108"/>
      <c r="B54" s="107" t="s">
        <v>125</v>
      </c>
      <c r="C54" s="108" t="s">
        <v>8</v>
      </c>
      <c r="D54" s="107" t="s">
        <v>125</v>
      </c>
      <c r="E54" s="109" t="s">
        <v>434</v>
      </c>
    </row>
    <row r="55" spans="1:5" ht="15.75">
      <c r="A55" s="108"/>
      <c r="B55" s="107" t="s">
        <v>435</v>
      </c>
      <c r="C55" s="108" t="s">
        <v>214</v>
      </c>
      <c r="D55" s="107" t="s">
        <v>435</v>
      </c>
      <c r="E55" s="109">
        <v>6.27</v>
      </c>
    </row>
    <row r="56" spans="1:5" ht="42" customHeight="1">
      <c r="A56" s="108"/>
      <c r="B56" s="107" t="s">
        <v>430</v>
      </c>
      <c r="C56" s="108" t="s">
        <v>8</v>
      </c>
      <c r="D56" s="107" t="s">
        <v>430</v>
      </c>
      <c r="E56" s="114" t="s">
        <v>440</v>
      </c>
    </row>
    <row r="57" spans="1:5" ht="25.5">
      <c r="A57" s="108"/>
      <c r="B57" s="107" t="s">
        <v>432</v>
      </c>
      <c r="C57" s="108" t="s">
        <v>8</v>
      </c>
      <c r="D57" s="107" t="s">
        <v>432</v>
      </c>
      <c r="E57" s="109" t="s">
        <v>438</v>
      </c>
    </row>
    <row r="58" spans="1:5" ht="15.75">
      <c r="A58" s="108"/>
      <c r="B58" s="107" t="s">
        <v>125</v>
      </c>
      <c r="C58" s="108" t="s">
        <v>8</v>
      </c>
      <c r="D58" s="107" t="s">
        <v>125</v>
      </c>
      <c r="E58" s="109" t="s">
        <v>434</v>
      </c>
    </row>
    <row r="59" spans="1:5" ht="15.75">
      <c r="A59" s="108"/>
      <c r="B59" s="107" t="s">
        <v>435</v>
      </c>
      <c r="C59" s="108" t="s">
        <v>214</v>
      </c>
      <c r="D59" s="107" t="s">
        <v>435</v>
      </c>
      <c r="E59" s="109">
        <v>2.08</v>
      </c>
    </row>
    <row r="60" spans="1:5" ht="15.75">
      <c r="A60" s="108"/>
      <c r="B60" s="107"/>
      <c r="C60" s="108"/>
      <c r="D60" s="107"/>
      <c r="E60" s="109"/>
    </row>
    <row r="61" spans="1:5" ht="15.75">
      <c r="A61" s="108"/>
      <c r="B61" s="107"/>
      <c r="C61" s="108"/>
      <c r="D61" s="107"/>
      <c r="E61" s="109"/>
    </row>
    <row r="62" spans="1:5" ht="16.5" customHeight="1">
      <c r="A62" s="163" t="s">
        <v>441</v>
      </c>
      <c r="B62" s="163"/>
      <c r="C62" s="163"/>
      <c r="D62" s="163"/>
      <c r="E62" s="163"/>
    </row>
    <row r="63" spans="1:5" ht="64.5" customHeight="1">
      <c r="A63" s="108" t="s">
        <v>73</v>
      </c>
      <c r="B63" s="107" t="s">
        <v>442</v>
      </c>
      <c r="C63" s="108" t="s">
        <v>31</v>
      </c>
      <c r="D63" s="107" t="s">
        <v>442</v>
      </c>
      <c r="E63" s="109">
        <v>0</v>
      </c>
    </row>
    <row r="64" spans="1:5" ht="51.75" customHeight="1">
      <c r="A64" s="108" t="s">
        <v>76</v>
      </c>
      <c r="B64" s="107" t="s">
        <v>443</v>
      </c>
      <c r="C64" s="108" t="s">
        <v>31</v>
      </c>
      <c r="D64" s="107" t="s">
        <v>443</v>
      </c>
      <c r="E64" s="109">
        <v>0</v>
      </c>
    </row>
    <row r="65" spans="1:5" ht="64.5" customHeight="1">
      <c r="A65" s="108" t="s">
        <v>79</v>
      </c>
      <c r="B65" s="107" t="s">
        <v>444</v>
      </c>
      <c r="C65" s="108" t="s">
        <v>31</v>
      </c>
      <c r="D65" s="107" t="s">
        <v>444</v>
      </c>
      <c r="E65" s="109">
        <v>0</v>
      </c>
    </row>
    <row r="66" spans="1:5" ht="15.75">
      <c r="A66" s="108" t="s">
        <v>82</v>
      </c>
      <c r="B66" s="107" t="s">
        <v>445</v>
      </c>
      <c r="C66" s="108" t="s">
        <v>214</v>
      </c>
      <c r="D66" s="107" t="s">
        <v>445</v>
      </c>
      <c r="E66" s="109">
        <v>0</v>
      </c>
    </row>
    <row r="67" spans="1:5" ht="15.75">
      <c r="A67" s="163" t="s">
        <v>446</v>
      </c>
      <c r="B67" s="163"/>
      <c r="C67" s="163"/>
      <c r="D67" s="163"/>
      <c r="E67" s="163"/>
    </row>
    <row r="68" spans="1:5" ht="25.5">
      <c r="A68" s="108" t="s">
        <v>85</v>
      </c>
      <c r="B68" s="107" t="s">
        <v>400</v>
      </c>
      <c r="C68" s="108" t="s">
        <v>214</v>
      </c>
      <c r="D68" s="107" t="s">
        <v>400</v>
      </c>
      <c r="E68" s="109">
        <v>0</v>
      </c>
    </row>
    <row r="69" spans="1:5" ht="25.5">
      <c r="A69" s="108" t="s">
        <v>134</v>
      </c>
      <c r="B69" s="107" t="s">
        <v>401</v>
      </c>
      <c r="C69" s="108" t="s">
        <v>214</v>
      </c>
      <c r="D69" s="107" t="s">
        <v>401</v>
      </c>
      <c r="E69" s="109">
        <v>0</v>
      </c>
    </row>
    <row r="70" spans="1:5" ht="25.5">
      <c r="A70" s="108" t="s">
        <v>136</v>
      </c>
      <c r="B70" s="107" t="s">
        <v>402</v>
      </c>
      <c r="C70" s="108" t="s">
        <v>214</v>
      </c>
      <c r="D70" s="107" t="s">
        <v>402</v>
      </c>
      <c r="E70" s="109">
        <v>307866.24</v>
      </c>
    </row>
    <row r="71" spans="1:5" ht="25.5">
      <c r="A71" s="108" t="s">
        <v>137</v>
      </c>
      <c r="B71" s="107" t="s">
        <v>424</v>
      </c>
      <c r="C71" s="108" t="s">
        <v>214</v>
      </c>
      <c r="D71" s="107" t="s">
        <v>424</v>
      </c>
      <c r="E71" s="109">
        <v>0</v>
      </c>
    </row>
    <row r="72" spans="1:5" ht="25.5">
      <c r="A72" s="108" t="s">
        <v>138</v>
      </c>
      <c r="B72" s="107" t="s">
        <v>425</v>
      </c>
      <c r="C72" s="108" t="s">
        <v>214</v>
      </c>
      <c r="D72" s="107" t="s">
        <v>425</v>
      </c>
      <c r="E72" s="109">
        <v>0</v>
      </c>
    </row>
    <row r="73" spans="1:5" ht="25.5">
      <c r="A73" s="108" t="s">
        <v>139</v>
      </c>
      <c r="B73" s="107" t="s">
        <v>426</v>
      </c>
      <c r="C73" s="108" t="s">
        <v>214</v>
      </c>
      <c r="D73" s="107" t="s">
        <v>426</v>
      </c>
      <c r="E73" s="109">
        <v>439302.55</v>
      </c>
    </row>
    <row r="74" spans="1:5" ht="15.75">
      <c r="A74" s="164" t="s">
        <v>469</v>
      </c>
      <c r="B74" s="164"/>
      <c r="C74" s="164"/>
      <c r="D74" s="164"/>
      <c r="E74" s="164"/>
    </row>
    <row r="75" spans="1:5" ht="15.75">
      <c r="A75" s="112" t="s">
        <v>140</v>
      </c>
      <c r="B75" s="113" t="s">
        <v>211</v>
      </c>
      <c r="C75" s="112" t="s">
        <v>8</v>
      </c>
      <c r="D75" s="113" t="s">
        <v>211</v>
      </c>
      <c r="E75" s="114" t="s">
        <v>447</v>
      </c>
    </row>
    <row r="76" spans="1:5" ht="15.75">
      <c r="A76" s="108" t="s">
        <v>141</v>
      </c>
      <c r="B76" s="107" t="s">
        <v>125</v>
      </c>
      <c r="C76" s="108" t="s">
        <v>8</v>
      </c>
      <c r="D76" s="107" t="s">
        <v>125</v>
      </c>
      <c r="E76" s="109" t="s">
        <v>448</v>
      </c>
    </row>
    <row r="77" spans="1:5" ht="15.75">
      <c r="A77" s="108" t="s">
        <v>142</v>
      </c>
      <c r="B77" s="107" t="s">
        <v>449</v>
      </c>
      <c r="C77" s="108" t="s">
        <v>450</v>
      </c>
      <c r="D77" s="107" t="s">
        <v>449</v>
      </c>
      <c r="E77" s="109">
        <f>160.8+758.37</f>
        <v>919.1700000000001</v>
      </c>
    </row>
    <row r="78" spans="1:5" ht="15.75">
      <c r="A78" s="108" t="s">
        <v>143</v>
      </c>
      <c r="B78" s="107" t="s">
        <v>451</v>
      </c>
      <c r="C78" s="108" t="s">
        <v>214</v>
      </c>
      <c r="D78" s="107" t="s">
        <v>451</v>
      </c>
      <c r="E78" s="109">
        <v>933870.57</v>
      </c>
    </row>
    <row r="79" spans="1:5" ht="15.75">
      <c r="A79" s="108" t="s">
        <v>144</v>
      </c>
      <c r="B79" s="107" t="s">
        <v>452</v>
      </c>
      <c r="C79" s="108" t="s">
        <v>214</v>
      </c>
      <c r="D79" s="107" t="s">
        <v>452</v>
      </c>
      <c r="E79" s="109">
        <v>892323.81</v>
      </c>
    </row>
    <row r="80" spans="1:5" ht="15.75">
      <c r="A80" s="108" t="s">
        <v>146</v>
      </c>
      <c r="B80" s="107" t="s">
        <v>453</v>
      </c>
      <c r="C80" s="108" t="s">
        <v>214</v>
      </c>
      <c r="D80" s="107" t="s">
        <v>453</v>
      </c>
      <c r="E80" s="109">
        <v>121886.9</v>
      </c>
    </row>
    <row r="81" spans="1:5" ht="38.25">
      <c r="A81" s="108" t="s">
        <v>148</v>
      </c>
      <c r="B81" s="107" t="s">
        <v>454</v>
      </c>
      <c r="C81" s="108" t="s">
        <v>214</v>
      </c>
      <c r="D81" s="107" t="s">
        <v>454</v>
      </c>
      <c r="E81" s="109">
        <v>933870.57</v>
      </c>
    </row>
    <row r="82" spans="1:5" ht="25.5">
      <c r="A82" s="108" t="s">
        <v>149</v>
      </c>
      <c r="B82" s="107" t="s">
        <v>455</v>
      </c>
      <c r="C82" s="108" t="s">
        <v>214</v>
      </c>
      <c r="D82" s="107" t="s">
        <v>455</v>
      </c>
      <c r="E82" s="109">
        <f>E81*0.99</f>
        <v>924531.8642999999</v>
      </c>
    </row>
    <row r="83" spans="1:5" ht="38.25">
      <c r="A83" s="108" t="s">
        <v>150</v>
      </c>
      <c r="B83" s="107" t="s">
        <v>456</v>
      </c>
      <c r="C83" s="108" t="s">
        <v>214</v>
      </c>
      <c r="D83" s="107" t="s">
        <v>456</v>
      </c>
      <c r="E83" s="109">
        <f>E81-E82</f>
        <v>9338.70570000005</v>
      </c>
    </row>
    <row r="84" spans="1:37" ht="39" thickBot="1">
      <c r="A84" s="108" t="s">
        <v>151</v>
      </c>
      <c r="B84" s="107" t="s">
        <v>457</v>
      </c>
      <c r="C84" s="108" t="s">
        <v>214</v>
      </c>
      <c r="D84" s="107" t="s">
        <v>457</v>
      </c>
      <c r="E84" s="109">
        <v>0</v>
      </c>
      <c r="F84" s="117"/>
      <c r="G84" s="10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</row>
    <row r="85" spans="1:37" s="103" customFormat="1" ht="16.5" thickTop="1">
      <c r="A85" s="112"/>
      <c r="B85" s="113" t="s">
        <v>211</v>
      </c>
      <c r="C85" s="112" t="s">
        <v>8</v>
      </c>
      <c r="D85" s="113" t="s">
        <v>211</v>
      </c>
      <c r="E85" s="114" t="s">
        <v>458</v>
      </c>
      <c r="F85" s="115"/>
      <c r="G85" s="116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</row>
    <row r="86" spans="1:7" s="104" customFormat="1" ht="15.75">
      <c r="A86" s="108"/>
      <c r="B86" s="107" t="s">
        <v>125</v>
      </c>
      <c r="C86" s="108" t="s">
        <v>8</v>
      </c>
      <c r="D86" s="107" t="s">
        <v>125</v>
      </c>
      <c r="E86" s="109" t="s">
        <v>459</v>
      </c>
      <c r="G86" s="105"/>
    </row>
    <row r="87" spans="1:7" s="104" customFormat="1" ht="15.75">
      <c r="A87" s="108"/>
      <c r="B87" s="107" t="s">
        <v>449</v>
      </c>
      <c r="C87" s="108" t="s">
        <v>450</v>
      </c>
      <c r="D87" s="107" t="s">
        <v>449</v>
      </c>
      <c r="E87" s="109">
        <f>5642.69+655.45</f>
        <v>6298.139999999999</v>
      </c>
      <c r="G87" s="105"/>
    </row>
    <row r="88" spans="1:7" s="104" customFormat="1" ht="15.75">
      <c r="A88" s="108"/>
      <c r="B88" s="107" t="s">
        <v>451</v>
      </c>
      <c r="C88" s="108" t="s">
        <v>214</v>
      </c>
      <c r="D88" s="107" t="s">
        <v>451</v>
      </c>
      <c r="E88" s="109">
        <v>428072.68</v>
      </c>
      <c r="G88" s="105"/>
    </row>
    <row r="89" spans="1:7" s="104" customFormat="1" ht="15.75">
      <c r="A89" s="108"/>
      <c r="B89" s="107" t="s">
        <v>452</v>
      </c>
      <c r="C89" s="108" t="s">
        <v>214</v>
      </c>
      <c r="D89" s="107" t="s">
        <v>452</v>
      </c>
      <c r="E89" s="109">
        <v>385535.76</v>
      </c>
      <c r="G89" s="105"/>
    </row>
    <row r="90" spans="1:7" s="104" customFormat="1" ht="15.75">
      <c r="A90" s="108"/>
      <c r="B90" s="107" t="s">
        <v>453</v>
      </c>
      <c r="C90" s="108" t="s">
        <v>214</v>
      </c>
      <c r="D90" s="107" t="s">
        <v>453</v>
      </c>
      <c r="E90" s="109">
        <v>138369.59</v>
      </c>
      <c r="G90" s="105"/>
    </row>
    <row r="91" spans="1:7" s="104" customFormat="1" ht="38.25">
      <c r="A91" s="108"/>
      <c r="B91" s="107" t="s">
        <v>454</v>
      </c>
      <c r="C91" s="108" t="s">
        <v>214</v>
      </c>
      <c r="D91" s="107" t="s">
        <v>454</v>
      </c>
      <c r="E91" s="109">
        <v>428072.68</v>
      </c>
      <c r="G91" s="105"/>
    </row>
    <row r="92" spans="1:7" s="104" customFormat="1" ht="25.5">
      <c r="A92" s="108"/>
      <c r="B92" s="107" t="s">
        <v>455</v>
      </c>
      <c r="C92" s="108" t="s">
        <v>214</v>
      </c>
      <c r="D92" s="107" t="s">
        <v>455</v>
      </c>
      <c r="E92" s="109">
        <f>E91*0.99</f>
        <v>423791.9532</v>
      </c>
      <c r="G92" s="105"/>
    </row>
    <row r="93" spans="1:7" s="104" customFormat="1" ht="38.25">
      <c r="A93" s="108"/>
      <c r="B93" s="107" t="s">
        <v>456</v>
      </c>
      <c r="C93" s="108" t="s">
        <v>214</v>
      </c>
      <c r="D93" s="107" t="s">
        <v>456</v>
      </c>
      <c r="E93" s="109">
        <f>E91-E92</f>
        <v>4280.726800000004</v>
      </c>
      <c r="G93" s="105"/>
    </row>
    <row r="94" spans="1:42" s="106" customFormat="1" ht="39" thickBot="1">
      <c r="A94" s="108"/>
      <c r="B94" s="107" t="s">
        <v>457</v>
      </c>
      <c r="C94" s="108" t="s">
        <v>214</v>
      </c>
      <c r="D94" s="107" t="s">
        <v>457</v>
      </c>
      <c r="E94" s="109">
        <v>0</v>
      </c>
      <c r="F94" s="104"/>
      <c r="G94" s="105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</row>
    <row r="95" spans="1:5" ht="16.5" thickTop="1">
      <c r="A95" s="112"/>
      <c r="B95" s="113" t="s">
        <v>211</v>
      </c>
      <c r="C95" s="112" t="s">
        <v>8</v>
      </c>
      <c r="D95" s="113" t="s">
        <v>211</v>
      </c>
      <c r="E95" s="114" t="s">
        <v>460</v>
      </c>
    </row>
    <row r="96" spans="1:5" ht="15.75">
      <c r="A96" s="108"/>
      <c r="B96" s="107" t="s">
        <v>125</v>
      </c>
      <c r="C96" s="108" t="s">
        <v>8</v>
      </c>
      <c r="D96" s="107" t="s">
        <v>125</v>
      </c>
      <c r="E96" s="109" t="s">
        <v>459</v>
      </c>
    </row>
    <row r="97" spans="1:5" ht="15.75">
      <c r="A97" s="108"/>
      <c r="B97" s="107" t="s">
        <v>449</v>
      </c>
      <c r="C97" s="108" t="s">
        <v>450</v>
      </c>
      <c r="D97" s="107" t="s">
        <v>449</v>
      </c>
      <c r="E97" s="109">
        <f>640.19+6880.4</f>
        <v>7520.59</v>
      </c>
    </row>
    <row r="98" spans="1:5" ht="15.75">
      <c r="A98" s="108"/>
      <c r="B98" s="107" t="s">
        <v>451</v>
      </c>
      <c r="C98" s="108" t="s">
        <v>214</v>
      </c>
      <c r="D98" s="107" t="s">
        <v>451</v>
      </c>
      <c r="E98" s="109">
        <v>103573.3</v>
      </c>
    </row>
    <row r="99" spans="1:8" ht="15.75">
      <c r="A99" s="108"/>
      <c r="B99" s="107" t="s">
        <v>452</v>
      </c>
      <c r="C99" s="108" t="s">
        <v>214</v>
      </c>
      <c r="D99" s="107" t="s">
        <v>452</v>
      </c>
      <c r="E99" s="109">
        <v>94247.97</v>
      </c>
      <c r="H99" s="102"/>
    </row>
    <row r="100" spans="1:5" ht="15.75">
      <c r="A100" s="108"/>
      <c r="B100" s="107" t="s">
        <v>453</v>
      </c>
      <c r="C100" s="108" t="s">
        <v>214</v>
      </c>
      <c r="D100" s="107" t="s">
        <v>453</v>
      </c>
      <c r="E100" s="109">
        <v>36277.99</v>
      </c>
    </row>
    <row r="101" spans="1:5" ht="38.25">
      <c r="A101" s="108"/>
      <c r="B101" s="107" t="s">
        <v>454</v>
      </c>
      <c r="C101" s="108" t="s">
        <v>214</v>
      </c>
      <c r="D101" s="107" t="s">
        <v>454</v>
      </c>
      <c r="E101" s="109">
        <f>103583.66</f>
        <v>103583.66</v>
      </c>
    </row>
    <row r="102" spans="1:5" ht="25.5">
      <c r="A102" s="108"/>
      <c r="B102" s="107" t="s">
        <v>455</v>
      </c>
      <c r="C102" s="108" t="s">
        <v>214</v>
      </c>
      <c r="D102" s="107" t="s">
        <v>455</v>
      </c>
      <c r="E102" s="109">
        <f>E101*1.02</f>
        <v>105655.33320000001</v>
      </c>
    </row>
    <row r="103" spans="1:5" ht="38.25">
      <c r="A103" s="108"/>
      <c r="B103" s="107" t="s">
        <v>456</v>
      </c>
      <c r="C103" s="108" t="s">
        <v>214</v>
      </c>
      <c r="D103" s="107" t="s">
        <v>456</v>
      </c>
      <c r="E103" s="109">
        <v>0</v>
      </c>
    </row>
    <row r="104" spans="1:5" ht="38.25">
      <c r="A104" s="108"/>
      <c r="B104" s="107" t="s">
        <v>457</v>
      </c>
      <c r="C104" s="108" t="s">
        <v>214</v>
      </c>
      <c r="D104" s="107" t="s">
        <v>457</v>
      </c>
      <c r="E104" s="109">
        <v>0</v>
      </c>
    </row>
    <row r="105" spans="1:5" ht="15.75">
      <c r="A105" s="112"/>
      <c r="B105" s="113" t="s">
        <v>211</v>
      </c>
      <c r="C105" s="112" t="s">
        <v>8</v>
      </c>
      <c r="D105" s="113" t="s">
        <v>211</v>
      </c>
      <c r="E105" s="114" t="s">
        <v>145</v>
      </c>
    </row>
    <row r="106" spans="1:5" ht="15.75">
      <c r="A106" s="108"/>
      <c r="B106" s="107" t="s">
        <v>125</v>
      </c>
      <c r="C106" s="108" t="s">
        <v>8</v>
      </c>
      <c r="D106" s="107" t="s">
        <v>125</v>
      </c>
      <c r="E106" s="109" t="s">
        <v>459</v>
      </c>
    </row>
    <row r="107" spans="1:5" ht="15.75">
      <c r="A107" s="108"/>
      <c r="B107" s="107" t="s">
        <v>449</v>
      </c>
      <c r="C107" s="108" t="s">
        <v>450</v>
      </c>
      <c r="D107" s="107" t="s">
        <v>449</v>
      </c>
      <c r="E107" s="109">
        <f>11312.38+1099.27</f>
        <v>12411.65</v>
      </c>
    </row>
    <row r="108" spans="1:5" ht="15.75">
      <c r="A108" s="108"/>
      <c r="B108" s="107" t="s">
        <v>451</v>
      </c>
      <c r="C108" s="108" t="s">
        <v>214</v>
      </c>
      <c r="D108" s="107" t="s">
        <v>451</v>
      </c>
      <c r="E108" s="109">
        <v>128649.55</v>
      </c>
    </row>
    <row r="109" spans="1:5" ht="15.75">
      <c r="A109" s="108"/>
      <c r="B109" s="107" t="s">
        <v>452</v>
      </c>
      <c r="C109" s="108" t="s">
        <v>214</v>
      </c>
      <c r="D109" s="107" t="s">
        <v>452</v>
      </c>
      <c r="E109" s="109">
        <v>117023.39</v>
      </c>
    </row>
    <row r="110" spans="1:5" ht="15.75">
      <c r="A110" s="108"/>
      <c r="B110" s="107" t="s">
        <v>453</v>
      </c>
      <c r="C110" s="108" t="s">
        <v>214</v>
      </c>
      <c r="D110" s="107" t="s">
        <v>453</v>
      </c>
      <c r="E110" s="109">
        <v>45256.44</v>
      </c>
    </row>
    <row r="111" spans="1:5" ht="38.25">
      <c r="A111" s="108"/>
      <c r="B111" s="107" t="s">
        <v>454</v>
      </c>
      <c r="C111" s="108" t="s">
        <v>214</v>
      </c>
      <c r="D111" s="107" t="s">
        <v>454</v>
      </c>
      <c r="E111" s="109">
        <f>128382+24.38</f>
        <v>128406.38</v>
      </c>
    </row>
    <row r="112" spans="1:5" ht="25.5">
      <c r="A112" s="108"/>
      <c r="B112" s="107" t="s">
        <v>455</v>
      </c>
      <c r="C112" s="108" t="s">
        <v>214</v>
      </c>
      <c r="D112" s="107" t="s">
        <v>455</v>
      </c>
      <c r="E112" s="109">
        <f>E111*1.02</f>
        <v>130974.50760000001</v>
      </c>
    </row>
    <row r="113" spans="1:5" ht="38.25">
      <c r="A113" s="108"/>
      <c r="B113" s="107" t="s">
        <v>456</v>
      </c>
      <c r="C113" s="108" t="s">
        <v>214</v>
      </c>
      <c r="D113" s="107" t="s">
        <v>456</v>
      </c>
      <c r="E113" s="109">
        <v>0</v>
      </c>
    </row>
    <row r="114" spans="1:5" ht="38.25">
      <c r="A114" s="108"/>
      <c r="B114" s="107" t="s">
        <v>457</v>
      </c>
      <c r="C114" s="108" t="s">
        <v>214</v>
      </c>
      <c r="D114" s="107" t="s">
        <v>457</v>
      </c>
      <c r="E114" s="109">
        <v>0</v>
      </c>
    </row>
    <row r="115" spans="1:5" ht="15.75">
      <c r="A115" s="112"/>
      <c r="B115" s="113" t="s">
        <v>211</v>
      </c>
      <c r="C115" s="112" t="s">
        <v>8</v>
      </c>
      <c r="D115" s="113" t="s">
        <v>211</v>
      </c>
      <c r="E115" s="114" t="s">
        <v>461</v>
      </c>
    </row>
    <row r="116" spans="1:5" ht="15.75">
      <c r="A116" s="108"/>
      <c r="B116" s="107" t="s">
        <v>125</v>
      </c>
      <c r="C116" s="108" t="s">
        <v>8</v>
      </c>
      <c r="D116" s="107" t="s">
        <v>125</v>
      </c>
      <c r="E116" s="109" t="s">
        <v>462</v>
      </c>
    </row>
    <row r="117" spans="1:5" ht="15.75">
      <c r="A117" s="108"/>
      <c r="B117" s="107" t="s">
        <v>449</v>
      </c>
      <c r="C117" s="108" t="s">
        <v>450</v>
      </c>
      <c r="D117" s="107" t="s">
        <v>449</v>
      </c>
      <c r="E117" s="109">
        <f>13406+128494</f>
        <v>141900</v>
      </c>
    </row>
    <row r="118" spans="1:5" ht="15.75">
      <c r="A118" s="108"/>
      <c r="B118" s="107" t="s">
        <v>451</v>
      </c>
      <c r="C118" s="108" t="s">
        <v>214</v>
      </c>
      <c r="D118" s="107" t="s">
        <v>451</v>
      </c>
      <c r="E118" s="109">
        <v>384727.8</v>
      </c>
    </row>
    <row r="119" spans="1:5" ht="15.75">
      <c r="A119" s="108"/>
      <c r="B119" s="107" t="s">
        <v>452</v>
      </c>
      <c r="C119" s="108" t="s">
        <v>214</v>
      </c>
      <c r="D119" s="107" t="s">
        <v>452</v>
      </c>
      <c r="E119" s="109">
        <v>360326.66</v>
      </c>
    </row>
    <row r="120" spans="1:5" ht="15.75">
      <c r="A120" s="108"/>
      <c r="B120" s="107" t="s">
        <v>453</v>
      </c>
      <c r="C120" s="108" t="s">
        <v>214</v>
      </c>
      <c r="D120" s="107" t="s">
        <v>453</v>
      </c>
      <c r="E120" s="109">
        <v>97511.63</v>
      </c>
    </row>
    <row r="121" spans="1:5" ht="38.25">
      <c r="A121" s="108"/>
      <c r="B121" s="107" t="s">
        <v>454</v>
      </c>
      <c r="C121" s="108" t="s">
        <v>214</v>
      </c>
      <c r="D121" s="107" t="s">
        <v>454</v>
      </c>
      <c r="E121" s="109">
        <v>356455.72</v>
      </c>
    </row>
    <row r="122" spans="1:5" ht="25.5">
      <c r="A122" s="108"/>
      <c r="B122" s="107" t="s">
        <v>455</v>
      </c>
      <c r="C122" s="108" t="s">
        <v>214</v>
      </c>
      <c r="D122" s="107" t="s">
        <v>455</v>
      </c>
      <c r="E122" s="109">
        <f>E121*0.97</f>
        <v>345762.04839999997</v>
      </c>
    </row>
    <row r="123" spans="1:5" ht="38.25">
      <c r="A123" s="108"/>
      <c r="B123" s="107" t="s">
        <v>456</v>
      </c>
      <c r="C123" s="108" t="s">
        <v>214</v>
      </c>
      <c r="D123" s="107" t="s">
        <v>456</v>
      </c>
      <c r="E123" s="109">
        <f>E121-E122</f>
        <v>10693.671600000001</v>
      </c>
    </row>
    <row r="124" spans="1:5" ht="38.25">
      <c r="A124" s="108"/>
      <c r="B124" s="107" t="s">
        <v>457</v>
      </c>
      <c r="C124" s="108" t="s">
        <v>214</v>
      </c>
      <c r="D124" s="107" t="s">
        <v>457</v>
      </c>
      <c r="E124" s="109">
        <v>0</v>
      </c>
    </row>
    <row r="125" spans="1:5" ht="15.75" hidden="1">
      <c r="A125" s="108"/>
      <c r="B125" s="107"/>
      <c r="C125" s="108"/>
      <c r="D125" s="107"/>
      <c r="E125" s="109"/>
    </row>
    <row r="126" spans="1:5" ht="15.75" hidden="1">
      <c r="A126" s="108"/>
      <c r="B126" s="107"/>
      <c r="C126" s="108"/>
      <c r="D126" s="107"/>
      <c r="E126" s="109"/>
    </row>
    <row r="127" spans="1:5" ht="15.75" hidden="1">
      <c r="A127" s="108"/>
      <c r="B127" s="107"/>
      <c r="C127" s="108"/>
      <c r="D127" s="107"/>
      <c r="E127" s="109"/>
    </row>
    <row r="128" spans="1:5" ht="15.75" hidden="1">
      <c r="A128" s="108"/>
      <c r="B128" s="107"/>
      <c r="C128" s="108"/>
      <c r="D128" s="107"/>
      <c r="E128" s="109"/>
    </row>
    <row r="129" spans="1:5" ht="15.75" hidden="1">
      <c r="A129" s="108"/>
      <c r="B129" s="107"/>
      <c r="C129" s="108"/>
      <c r="D129" s="107"/>
      <c r="E129" s="109"/>
    </row>
    <row r="130" spans="1:5" ht="15.75" hidden="1">
      <c r="A130" s="108"/>
      <c r="B130" s="107"/>
      <c r="C130" s="108"/>
      <c r="D130" s="107"/>
      <c r="E130" s="109"/>
    </row>
    <row r="131" spans="1:5" ht="15.75" hidden="1">
      <c r="A131" s="108"/>
      <c r="B131" s="107"/>
      <c r="C131" s="108"/>
      <c r="D131" s="107"/>
      <c r="E131" s="109"/>
    </row>
    <row r="132" spans="1:5" ht="15.75" hidden="1">
      <c r="A132" s="108"/>
      <c r="B132" s="107"/>
      <c r="C132" s="108"/>
      <c r="D132" s="107"/>
      <c r="E132" s="109"/>
    </row>
    <row r="133" spans="1:5" ht="15.75" hidden="1">
      <c r="A133" s="108"/>
      <c r="B133" s="107"/>
      <c r="C133" s="108"/>
      <c r="D133" s="107"/>
      <c r="E133" s="109"/>
    </row>
    <row r="134" spans="1:5" ht="15.75" hidden="1">
      <c r="A134" s="108"/>
      <c r="B134" s="107"/>
      <c r="C134" s="108"/>
      <c r="D134" s="107"/>
      <c r="E134" s="109"/>
    </row>
    <row r="135" spans="1:5" ht="15.75" hidden="1">
      <c r="A135" s="108"/>
      <c r="B135" s="107"/>
      <c r="C135" s="108"/>
      <c r="D135" s="107"/>
      <c r="E135" s="109"/>
    </row>
    <row r="136" spans="1:5" ht="15.75" hidden="1">
      <c r="A136" s="108"/>
      <c r="B136" s="107"/>
      <c r="C136" s="108"/>
      <c r="D136" s="107"/>
      <c r="E136" s="109"/>
    </row>
    <row r="137" spans="1:5" ht="15.75" hidden="1">
      <c r="A137" s="108"/>
      <c r="B137" s="107"/>
      <c r="C137" s="108"/>
      <c r="D137" s="107"/>
      <c r="E137" s="109"/>
    </row>
    <row r="138" spans="1:5" ht="15.75" hidden="1">
      <c r="A138" s="108"/>
      <c r="B138" s="107"/>
      <c r="C138" s="108"/>
      <c r="D138" s="107"/>
      <c r="E138" s="109"/>
    </row>
    <row r="139" spans="1:5" ht="15.75" hidden="1">
      <c r="A139" s="108"/>
      <c r="B139" s="107"/>
      <c r="C139" s="108"/>
      <c r="D139" s="107"/>
      <c r="E139" s="109"/>
    </row>
    <row r="140" spans="1:5" ht="15.75" hidden="1">
      <c r="A140" s="108"/>
      <c r="B140" s="107"/>
      <c r="C140" s="108"/>
      <c r="D140" s="107"/>
      <c r="E140" s="109"/>
    </row>
    <row r="141" spans="1:5" ht="15.75">
      <c r="A141" s="108"/>
      <c r="B141" s="107"/>
      <c r="C141" s="108"/>
      <c r="D141" s="107"/>
      <c r="E141" s="109"/>
    </row>
    <row r="142" spans="1:5" ht="15.75">
      <c r="A142" s="163" t="s">
        <v>463</v>
      </c>
      <c r="B142" s="163"/>
      <c r="C142" s="163"/>
      <c r="D142" s="163"/>
      <c r="E142" s="163"/>
    </row>
    <row r="143" spans="1:5" ht="15.75">
      <c r="A143" s="108" t="s">
        <v>152</v>
      </c>
      <c r="B143" s="107" t="s">
        <v>442</v>
      </c>
      <c r="C143" s="108" t="s">
        <v>31</v>
      </c>
      <c r="D143" s="107" t="s">
        <v>442</v>
      </c>
      <c r="E143" s="109">
        <v>0</v>
      </c>
    </row>
    <row r="144" spans="1:5" ht="25.5">
      <c r="A144" s="108" t="s">
        <v>154</v>
      </c>
      <c r="B144" s="107" t="s">
        <v>443</v>
      </c>
      <c r="C144" s="108" t="s">
        <v>31</v>
      </c>
      <c r="D144" s="107" t="s">
        <v>443</v>
      </c>
      <c r="E144" s="109">
        <v>0</v>
      </c>
    </row>
    <row r="145" spans="1:5" ht="68.25" customHeight="1">
      <c r="A145" s="108" t="s">
        <v>155</v>
      </c>
      <c r="B145" s="107" t="s">
        <v>444</v>
      </c>
      <c r="C145" s="108" t="s">
        <v>464</v>
      </c>
      <c r="D145" s="107" t="s">
        <v>444</v>
      </c>
      <c r="E145" s="109">
        <v>0</v>
      </c>
    </row>
    <row r="146" spans="1:5" ht="15.75">
      <c r="A146" s="108" t="s">
        <v>156</v>
      </c>
      <c r="B146" s="107" t="s">
        <v>445</v>
      </c>
      <c r="C146" s="108" t="s">
        <v>214</v>
      </c>
      <c r="D146" s="107" t="s">
        <v>445</v>
      </c>
      <c r="E146" s="109">
        <v>0</v>
      </c>
    </row>
    <row r="147" spans="1:5" ht="15.75">
      <c r="A147" s="163" t="s">
        <v>465</v>
      </c>
      <c r="B147" s="163"/>
      <c r="C147" s="163"/>
      <c r="D147" s="163"/>
      <c r="E147" s="163"/>
    </row>
    <row r="148" spans="1:5" ht="81" customHeight="1">
      <c r="A148" s="108" t="s">
        <v>157</v>
      </c>
      <c r="B148" s="107" t="s">
        <v>466</v>
      </c>
      <c r="C148" s="108" t="s">
        <v>31</v>
      </c>
      <c r="D148" s="107" t="s">
        <v>466</v>
      </c>
      <c r="E148" s="109">
        <v>5</v>
      </c>
    </row>
    <row r="149" spans="1:5" ht="75.75" customHeight="1">
      <c r="A149" s="108" t="s">
        <v>158</v>
      </c>
      <c r="B149" s="107" t="s">
        <v>467</v>
      </c>
      <c r="C149" s="108" t="s">
        <v>31</v>
      </c>
      <c r="D149" s="107" t="s">
        <v>467</v>
      </c>
      <c r="E149" s="109">
        <v>0</v>
      </c>
    </row>
    <row r="150" spans="1:5" ht="73.5" customHeight="1">
      <c r="A150" s="108" t="s">
        <v>159</v>
      </c>
      <c r="B150" s="107" t="s">
        <v>468</v>
      </c>
      <c r="C150" s="108" t="s">
        <v>214</v>
      </c>
      <c r="D150" s="107" t="s">
        <v>468</v>
      </c>
      <c r="E150" s="109">
        <v>41525.92</v>
      </c>
    </row>
  </sheetData>
  <sheetProtection/>
  <mergeCells count="8">
    <mergeCell ref="A62:E62"/>
    <mergeCell ref="A67:E67"/>
    <mergeCell ref="A74:E74"/>
    <mergeCell ref="A142:E142"/>
    <mergeCell ref="A147:E147"/>
    <mergeCell ref="A1:E1"/>
    <mergeCell ref="A7:E7"/>
    <mergeCell ref="A25:E25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2016-04-01T14:18:25Z</cp:lastPrinted>
  <dcterms:created xsi:type="dcterms:W3CDTF">2015-09-29T02:09:39Z</dcterms:created>
  <dcterms:modified xsi:type="dcterms:W3CDTF">2016-04-08T05:26:00Z</dcterms:modified>
  <cp:category/>
  <cp:version/>
  <cp:contentType/>
  <cp:contentStatus/>
</cp:coreProperties>
</file>